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<sst xmlns="http://schemas.openxmlformats.org/spreadsheetml/2006/main" count="333" uniqueCount="241">
  <si>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</si>
  <si>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</si>
  <si>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</si>
  <si>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</si>
  <si>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</si>
  <si>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</si>
  <si>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</si>
  <si>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</si>
  <si>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</si>
  <si>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</si>
  <si>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</si>
  <si>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</si>
  <si>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</si>
  <si>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</si>
  <si>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</si>
  <si>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</si>
  <si>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</si>
  <si>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</si>
  <si>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</si>
  <si>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</si>
  <si>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</si>
  <si>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</si>
  <si>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</si>
  <si>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</si>
  <si>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</si>
  <si>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</si>
  <si>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</si>
  <si>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</si>
  <si>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</si>
  <si>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</si>
  <si>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</si>
  <si>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</si>
  <si>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</si>
  <si>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</si>
  <si>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</si>
  <si>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</si>
  <si>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</si>
  <si>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</si>
  <si>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</si>
  <si>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</si>
  <si>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</si>
  <si>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</si>
  <si>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</si>
  <si>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</si>
  <si>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</si>
  <si>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</si>
  <si>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</si>
  <si>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</si>
  <si>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</si>
  <si>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</si>
  <si>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</si>
  <si>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</si>
  <si>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</si>
  <si>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</si>
  <si>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</si>
  <si>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</si>
  <si>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</si>
  <si>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</si>
  <si>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</si>
  <si>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</si>
  <si>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</si>
  <si>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</si>
  <si>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</si>
  <si>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</si>
  <si>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</si>
  <si>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</si>
  <si>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</si>
  <si>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</si>
  <si>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</si>
  <si>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</si>
  <si>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</si>
  <si>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</si>
  <si>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</si>
  <si>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</si>
  <si>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</si>
  <si>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</si>
  <si>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</si>
  <si>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</si>
  <si>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</si>
  <si>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</si>
  <si>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</si>
  <si>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</si>
  <si>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</si>
  <si>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</si>
  <si>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</si>
  <si>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</si>
  <si>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</si>
  <si>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</si>
  <si>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</si>
  <si>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</si>
  <si>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</si>
  <si>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</si>
  <si>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</si>
  <si>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</si>
  <si>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</si>
  <si>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</si>
  <si>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</si>
  <si>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</si>
  <si>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</si>
  <si>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</si>
  <si>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</si>
  <si>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</si>
  <si>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</si>
  <si>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</si>
  <si>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</si>
  <si>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</si>
  <si>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</si>
  <si>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</si>
  <si>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</si>
  <si>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</si>
  <si>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</si>
  <si>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</si>
  <si>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</si>
  <si>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</si>
  <si>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</si>
  <si>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</si>
  <si>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</si>
  <si>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</si>
  <si>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</si>
  <si>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</si>
  <si>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</si>
  <si>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</si>
  <si>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</si>
  <si>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</si>
  <si>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</si>
  <si>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</si>
  <si>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</si>
  <si>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</si>
  <si>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</si>
  <si>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</si>
  <si>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</si>
  <si>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</si>
  <si>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</si>
  <si>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</si>
  <si>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</si>
  <si>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</si>
  <si>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</si>
  <si>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</si>
  <si>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</si>
  <si>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</si>
  <si>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</si>
  <si>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</si>
  <si>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</si>
  <si>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</si>
  <si>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</si>
  <si>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</si>
  <si>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</si>
  <si>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</si>
  <si>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</si>
  <si>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</si>
  <si>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</si>
  <si>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</si>
  <si>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</si>
  <si>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</si>
  <si>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</si>
  <si>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</si>
  <si>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</si>
  <si>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</si>
  <si>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</si>
  <si>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</si>
  <si>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</si>
  <si>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</si>
  <si>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</si>
  <si>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</si>
  <si>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</si>
  <si>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</si>
  <si>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</si>
  <si>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</si>
  <si>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</si>
  <si>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</si>
  <si>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</si>
  <si>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</si>
  <si>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</si>
  <si>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</si>
  <si>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</si>
  <si>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</si>
  <si>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</si>
  <si>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</si>
  <si>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</si>
  <si>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</si>
  <si>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</si>
  <si>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</si>
  <si>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</si>
  <si>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</si>
  <si>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</si>
  <si>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</si>
  <si>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</si>
  <si>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</si>
  <si>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</si>
  <si>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</si>
  <si>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</si>
  <si>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</si>
  <si>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</si>
  <si>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</si>
  <si>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</si>
  <si>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</si>
  <si>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</si>
  <si>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</si>
  <si>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</si>
  <si>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</si>
  <si>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</si>
  <si>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</si>
  <si>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</si>
  <si>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</si>
  <si>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</si>
  <si>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</si>
  <si>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</si>
  <si>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</si>
  <si>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</si>
  <si>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</si>
  <si>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</si>
  <si>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</si>
  <si>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</si>
  <si>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</si>
  <si>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</si>
  <si>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</si>
  <si>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</si>
  <si>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</si>
  <si>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</si>
  <si>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</si>
  <si>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</si>
  <si>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</si>
  <si>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</si>
  <si>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</si>
  <si>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</si>
  <si>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</si>
  <si>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</si>
  <si>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</si>
  <si>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</si>
  <si>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</si>
  <si>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</si>
  <si>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</si>
  <si>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 2015 года</t>
  </si>
  <si>
    <t>Глава Кормовского сельского поселения</t>
  </si>
  <si>
    <t>Инспектор по бухгалтерскому учету</t>
  </si>
  <si>
    <t>Начальник сектора экономики и финансов</t>
  </si>
  <si>
    <t>исполнитель_М.И.Юхнова__телефон</t>
  </si>
  <si>
    <t>Е.И.Пасечников</t>
  </si>
  <si>
    <t>М.И.Юхнова</t>
  </si>
  <si>
    <t>Г.И.Попова</t>
  </si>
  <si>
    <t>Администрация Кормовского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</si>
</sst>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SheetLayoutView="100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232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3" t="s">
        <v>240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9" t="s">
        <v>8</v>
      </c>
      <c r="B7" s="60" t="s">
        <v>9</v>
      </c>
      <c r="C7" s="14"/>
      <c r="D7" s="59" t="s">
        <v>12</v>
      </c>
      <c r="E7" s="59"/>
      <c r="F7" s="54" t="s">
        <v>11</v>
      </c>
      <c r="G7" s="54"/>
      <c r="H7" s="54"/>
      <c r="I7" s="54"/>
    </row>
    <row r="8" spans="1:9" ht="12.75">
      <c r="A8" s="59"/>
      <c r="B8" s="61"/>
      <c r="C8" s="1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6.5" customHeight="1">
      <c r="A12" s="32" t="s">
        <v>41</v>
      </c>
      <c r="B12" s="17" t="s">
        <v>157</v>
      </c>
      <c r="C12" s="17" t="s">
        <v>127</v>
      </c>
      <c r="D12" s="26">
        <f>SUM(H12)</f>
        <v>7293243.06</v>
      </c>
      <c r="E12" s="26">
        <f>SUM(I12)</f>
        <v>887565.31</v>
      </c>
      <c r="F12" s="26"/>
      <c r="G12" s="26"/>
      <c r="H12" s="26">
        <v>7293243.06</v>
      </c>
      <c r="I12" s="26">
        <v>887565.31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SUM(H14)</f>
        <v>2029500</v>
      </c>
      <c r="E14" s="26">
        <f t="shared" si="0"/>
        <v>187422.25</v>
      </c>
      <c r="F14" s="26"/>
      <c r="G14" s="26"/>
      <c r="H14" s="26">
        <v>2029500</v>
      </c>
      <c r="I14" s="26">
        <v>187422.25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359100</v>
      </c>
      <c r="E15" s="26">
        <f t="shared" si="0"/>
        <v>47725.36</v>
      </c>
      <c r="F15" s="26"/>
      <c r="G15" s="26"/>
      <c r="H15" s="26">
        <v>359100</v>
      </c>
      <c r="I15" s="26">
        <v>47725.36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5014900</v>
      </c>
      <c r="E16" s="26">
        <f t="shared" si="0"/>
        <v>451300</v>
      </c>
      <c r="F16" s="26"/>
      <c r="G16" s="26"/>
      <c r="H16" s="26">
        <v>5014900</v>
      </c>
      <c r="I16" s="26">
        <v>451300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15.75" customHeight="1">
      <c r="A19" s="44" t="s">
        <v>165</v>
      </c>
      <c r="B19" s="27" t="s">
        <v>58</v>
      </c>
      <c r="C19" s="27" t="s">
        <v>128</v>
      </c>
      <c r="D19" s="26">
        <f>SUM(H19)</f>
        <v>5014900</v>
      </c>
      <c r="E19" s="26">
        <f>SUM(I19)</f>
        <v>451300</v>
      </c>
      <c r="F19" s="26"/>
      <c r="G19" s="26"/>
      <c r="H19" s="26">
        <v>5014900</v>
      </c>
      <c r="I19" s="26">
        <v>451300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SUM(H21)</f>
        <v>5014900</v>
      </c>
      <c r="E21" s="26">
        <f>SUM(I21)</f>
        <v>451300</v>
      </c>
      <c r="F21" s="26"/>
      <c r="G21" s="26"/>
      <c r="H21" s="26">
        <v>5014900</v>
      </c>
      <c r="I21" s="26">
        <v>451300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SUM(H26)</f>
        <v>248843.06</v>
      </c>
      <c r="E26" s="26">
        <f>SUM(I26)</f>
        <v>248843.06</v>
      </c>
      <c r="F26" s="26"/>
      <c r="G26" s="26"/>
      <c r="H26" s="26">
        <v>248843.06</v>
      </c>
      <c r="I26" s="26">
        <v>248843.06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SUM(H31)</f>
        <v>7293243.06</v>
      </c>
      <c r="E31" s="26">
        <f>SUM(I31)</f>
        <v>854512.8</v>
      </c>
      <c r="F31" s="26"/>
      <c r="G31" s="26"/>
      <c r="H31" s="26">
        <v>7293243.06</v>
      </c>
      <c r="I31" s="26">
        <v>854512.8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SUM(H33)</f>
        <v>6219043.06</v>
      </c>
      <c r="E33" s="26">
        <f>SUM(I33)</f>
        <v>798726.58</v>
      </c>
      <c r="F33" s="26"/>
      <c r="G33" s="26"/>
      <c r="H33" s="26">
        <v>6219043.06</v>
      </c>
      <c r="I33" s="26">
        <v>798726.58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SUM(H35)</f>
        <v>5343900</v>
      </c>
      <c r="E35" s="26">
        <f>SUM(I35)</f>
        <v>495256.84</v>
      </c>
      <c r="F35" s="26"/>
      <c r="G35" s="26"/>
      <c r="H35" s="26">
        <v>5343900</v>
      </c>
      <c r="I35" s="26">
        <v>495256.84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SUM(H37)</f>
        <v>3187800</v>
      </c>
      <c r="E37" s="26">
        <f>SUM(I37)</f>
        <v>222839.84</v>
      </c>
      <c r="F37" s="26"/>
      <c r="G37" s="26"/>
      <c r="H37" s="26">
        <v>3187800</v>
      </c>
      <c r="I37" s="26">
        <v>222839.84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SUM(H39)</f>
        <v>2156100</v>
      </c>
      <c r="E39" s="26">
        <f>SUM(I39)</f>
        <v>272417</v>
      </c>
      <c r="F39" s="26"/>
      <c r="G39" s="26"/>
      <c r="H39" s="26">
        <v>2156100</v>
      </c>
      <c r="I39" s="26">
        <v>272417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SUM(H40)</f>
        <v>539800</v>
      </c>
      <c r="E40" s="26">
        <f>SUM(I40)</f>
        <v>279308.99</v>
      </c>
      <c r="F40" s="26"/>
      <c r="G40" s="26"/>
      <c r="H40" s="26">
        <v>539800</v>
      </c>
      <c r="I40" s="26">
        <v>279308.99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SUM(H42)</f>
        <v>81400</v>
      </c>
      <c r="E42" s="26">
        <f>SUM(I42)</f>
        <v>3750.41</v>
      </c>
      <c r="F42" s="26"/>
      <c r="G42" s="26"/>
      <c r="H42" s="26">
        <v>81400</v>
      </c>
      <c r="I42" s="26">
        <v>3750.41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SUM(H48)</f>
        <v>61800</v>
      </c>
      <c r="E48" s="26">
        <f>SUM(I48)</f>
        <v>0</v>
      </c>
      <c r="F48" s="26"/>
      <c r="G48" s="26"/>
      <c r="H48" s="26">
        <v>61800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SUM(H50)</f>
        <v>139900</v>
      </c>
      <c r="E50" s="26">
        <f>SUM(I50)</f>
        <v>16500</v>
      </c>
      <c r="F50" s="26"/>
      <c r="G50" s="26"/>
      <c r="H50" s="26">
        <v>139900</v>
      </c>
      <c r="I50" s="26">
        <v>16500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SUM(H52)</f>
        <v>52243.06</v>
      </c>
      <c r="E52" s="26">
        <f>SUM(I52)</f>
        <v>3910.34</v>
      </c>
      <c r="F52" s="26"/>
      <c r="G52" s="26"/>
      <c r="H52" s="26">
        <v>52243.06</v>
      </c>
      <c r="I52" s="26">
        <v>3910.34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SUM(H55)</f>
        <v>5900</v>
      </c>
      <c r="E55" s="26">
        <f>SUM(I55)</f>
        <v>0</v>
      </c>
      <c r="F55" s="26"/>
      <c r="G55" s="26"/>
      <c r="H55" s="26">
        <v>5900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SUM(H63)</f>
        <v>5900</v>
      </c>
      <c r="E63" s="26">
        <f>SUM(I63)</f>
        <v>0</v>
      </c>
      <c r="F63" s="26"/>
      <c r="G63" s="26"/>
      <c r="H63" s="26">
        <v>5900</v>
      </c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SUM(H75)</f>
        <v>359100</v>
      </c>
      <c r="E75" s="26">
        <f>SUM(I75)</f>
        <v>0</v>
      </c>
      <c r="F75" s="26"/>
      <c r="G75" s="26"/>
      <c r="H75" s="26">
        <v>359100</v>
      </c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SUM(H82)</f>
        <v>359100</v>
      </c>
      <c r="E82" s="26">
        <f>SUM(I82)</f>
        <v>0</v>
      </c>
      <c r="F82" s="26"/>
      <c r="G82" s="26"/>
      <c r="H82" s="26">
        <v>359100</v>
      </c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38.25" customHeight="1">
      <c r="A88" s="40" t="s">
        <v>53</v>
      </c>
      <c r="B88" s="39" t="s">
        <v>227</v>
      </c>
      <c r="C88" s="39" t="s">
        <v>147</v>
      </c>
      <c r="D88" s="26">
        <f>SUM(H88)</f>
        <v>709200</v>
      </c>
      <c r="E88" s="26">
        <f>SUM(I88)</f>
        <v>55786.22</v>
      </c>
      <c r="F88" s="26"/>
      <c r="G88" s="26"/>
      <c r="H88" s="26">
        <v>709200</v>
      </c>
      <c r="I88" s="26">
        <v>55786.22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SUM(H90)</f>
        <v>20000</v>
      </c>
      <c r="E90" s="26">
        <f>SUM(I90)</f>
        <v>0</v>
      </c>
      <c r="F90" s="26"/>
      <c r="G90" s="26"/>
      <c r="H90" s="26">
        <v>20000</v>
      </c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SUM(H92)</f>
        <v>128200</v>
      </c>
      <c r="E92" s="26">
        <f>SUM(I92)</f>
        <v>3786.22</v>
      </c>
      <c r="F92" s="26"/>
      <c r="G92" s="26"/>
      <c r="H92" s="26">
        <v>128200</v>
      </c>
      <c r="I92" s="26">
        <v>3786.22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SUM(H94)</f>
        <v>104900</v>
      </c>
      <c r="E94" s="26">
        <f>SUM(I94)</f>
        <v>0</v>
      </c>
      <c r="F94" s="26"/>
      <c r="G94" s="26"/>
      <c r="H94" s="26">
        <v>104900</v>
      </c>
      <c r="I94" s="26"/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SUM(H99)</f>
        <v>173900</v>
      </c>
      <c r="E99" s="26">
        <f>SUM(I99)</f>
        <v>0</v>
      </c>
      <c r="F99" s="26"/>
      <c r="G99" s="26"/>
      <c r="H99" s="26">
        <v>173900</v>
      </c>
      <c r="I99" s="26"/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3.25" customHeight="1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SUM(H102)</f>
        <v>3000</v>
      </c>
      <c r="E102" s="26">
        <f>SUM(I102)</f>
        <v>0</v>
      </c>
      <c r="F102" s="26"/>
      <c r="G102" s="26"/>
      <c r="H102" s="26">
        <v>3000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/>
      <c r="E107" s="26"/>
      <c r="F107" s="26"/>
      <c r="G107" s="26"/>
      <c r="H107" s="26"/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>SUM(H108)</f>
        <v>279200</v>
      </c>
      <c r="E108" s="26">
        <f>SUM(I108)</f>
        <v>52000</v>
      </c>
      <c r="F108" s="26"/>
      <c r="G108" s="26"/>
      <c r="H108" s="26">
        <v>279200</v>
      </c>
      <c r="I108" s="26">
        <v>52000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>SUM(H111)</f>
        <v>0</v>
      </c>
      <c r="E111" s="26">
        <f>SUM(I111)</f>
        <v>33052.51</v>
      </c>
      <c r="F111" s="26"/>
      <c r="G111" s="26"/>
      <c r="H111" s="26">
        <v>0</v>
      </c>
      <c r="I111" s="26">
        <v>33052.51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SUM(H113)</f>
        <v>3834600</v>
      </c>
      <c r="E113" s="26">
        <f>SUM(I113)</f>
        <v>248740.59</v>
      </c>
      <c r="F113" s="26"/>
      <c r="G113" s="26"/>
      <c r="H113" s="26">
        <v>3834600</v>
      </c>
      <c r="I113" s="26">
        <v>248740.59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4" customHeight="1">
      <c r="A115" s="35" t="s">
        <v>213</v>
      </c>
      <c r="B115" s="28" t="s">
        <v>230</v>
      </c>
      <c r="C115" s="28" t="s">
        <v>214</v>
      </c>
      <c r="D115" s="26">
        <f aca="true" t="shared" si="1" ref="D115:E118">SUM(H115)</f>
        <v>3187800</v>
      </c>
      <c r="E115" s="26">
        <f t="shared" si="1"/>
        <v>222839.84</v>
      </c>
      <c r="F115" s="26"/>
      <c r="G115" s="26"/>
      <c r="H115" s="26">
        <v>3187800</v>
      </c>
      <c r="I115" s="26">
        <v>222839.84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969200</v>
      </c>
      <c r="E116" s="26">
        <f t="shared" si="1"/>
        <v>67369.11</v>
      </c>
      <c r="F116" s="26"/>
      <c r="G116" s="26"/>
      <c r="H116" s="26">
        <v>969200</v>
      </c>
      <c r="I116" s="26">
        <v>67369.11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173900</v>
      </c>
      <c r="E117" s="26">
        <f t="shared" si="1"/>
        <v>0</v>
      </c>
      <c r="F117" s="26"/>
      <c r="G117" s="26"/>
      <c r="H117" s="26">
        <v>173900</v>
      </c>
      <c r="I117" s="26"/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39800</v>
      </c>
      <c r="E118" s="26">
        <f t="shared" si="1"/>
        <v>3650.35</v>
      </c>
      <c r="F118" s="26"/>
      <c r="G118" s="26"/>
      <c r="H118" s="26">
        <v>39800</v>
      </c>
      <c r="I118" s="26">
        <v>3650.35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125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124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51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234</v>
      </c>
      <c r="B126" s="52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235</v>
      </c>
      <c r="B127" s="52"/>
      <c r="C127" s="22"/>
      <c r="D127" s="22" t="s">
        <v>239</v>
      </c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2015-03-16T06:20:35Z</cp:lastPrinted>
  <dcterms:created xsi:type="dcterms:W3CDTF">2002-03-12T08:12:25Z</dcterms:created>
  <dcterms:modified xsi:type="dcterms:W3CDTF">2015-03-16T06:20:39Z</dcterms:modified>
  <cp:category/>
  <cp:version/>
  <cp:contentType/>
  <cp:contentStatus/>
</cp:coreProperties>
</file>