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доходы" sheetId="1" r:id="rId1"/>
    <sheet name="расходы" sheetId="2" r:id="rId2"/>
    <sheet name="источники" sheetId="3" r:id="rId3"/>
  </sheets>
  <definedNames>
    <definedName name="_xlnm.Print_Area" localSheetId="0">'доходы'!$B$1:$G$112</definedName>
    <definedName name="_xlnm.Print_Area" localSheetId="2">'источники'!$A$1:$F$29</definedName>
  </definedNames>
  <calcPr fullCalcOnLoad="1"/>
</workbook>
</file>

<file path=xl/sharedStrings.xml><?xml version="1.0" encoding="utf-8"?>
<sst xmlns="http://schemas.openxmlformats.org/spreadsheetml/2006/main" count="1265" uniqueCount="613">
  <si>
    <t>951 0111 9919000 000 000</t>
  </si>
  <si>
    <t>951 0111 9919010 000 000</t>
  </si>
  <si>
    <t>951 0111 9919010 870 000</t>
  </si>
  <si>
    <t>951 0111 9919010 870 200</t>
  </si>
  <si>
    <t>951 0111 9919010 870 290</t>
  </si>
  <si>
    <t>951 0203 9990000 000 000</t>
  </si>
  <si>
    <t>951 0203 9995100 000 000</t>
  </si>
  <si>
    <t>951 0203 9995118 000 000</t>
  </si>
  <si>
    <t>951 0203 9995118 121 000</t>
  </si>
  <si>
    <t>951 0203 9995118 121 200</t>
  </si>
  <si>
    <t>951 0203 9995118 121 210</t>
  </si>
  <si>
    <t>951 0203 9995118 121 211</t>
  </si>
  <si>
    <t>951 0203 9995118 121 213</t>
  </si>
  <si>
    <t>951 0309 0420000 000 000</t>
  </si>
  <si>
    <t>951 0309 0422500 000 000</t>
  </si>
  <si>
    <t>951 0309 0422572 000 000</t>
  </si>
  <si>
    <t>951 0309 0422572 244 000</t>
  </si>
  <si>
    <t>951 0309 0422572 244 200</t>
  </si>
  <si>
    <t>951 0309 0422572 244 220</t>
  </si>
  <si>
    <t>951 0309 0422572 244 226</t>
  </si>
  <si>
    <t>951 0309 0429900 000 000</t>
  </si>
  <si>
    <t>951 0309 0429999 000 000</t>
  </si>
  <si>
    <t>951 0309 0429999 244 000</t>
  </si>
  <si>
    <t>951 0309 0429999 244 200</t>
  </si>
  <si>
    <t>951 0309 0429999 244 220</t>
  </si>
  <si>
    <t>951 0309 0429999 244 226</t>
  </si>
  <si>
    <t>951 0409 0610000 000 000</t>
  </si>
  <si>
    <t>951 0409 0617300 000 000</t>
  </si>
  <si>
    <t>951 0409 0617351 000 000</t>
  </si>
  <si>
    <t>951 0409 0617351 244 000</t>
  </si>
  <si>
    <t>951 0409 0617351 244 200</t>
  </si>
  <si>
    <t>951 0409 0617351 244 220</t>
  </si>
  <si>
    <t>951 0409 0617351 244 225</t>
  </si>
  <si>
    <t>951 0503 0220000 000 000</t>
  </si>
  <si>
    <t>951 0503 0222500 000 000</t>
  </si>
  <si>
    <t>951 0503 0222562 000 000</t>
  </si>
  <si>
    <t>951 0503 0222562 244 000</t>
  </si>
  <si>
    <t>951 0503 0222562 244 200</t>
  </si>
  <si>
    <t>951 0503 0222562 244 220</t>
  </si>
  <si>
    <t>951 0503 0222562 244 223</t>
  </si>
  <si>
    <t>951 0503 0222562 244 225</t>
  </si>
  <si>
    <t>951 0503 0222563 000 000</t>
  </si>
  <si>
    <t>951 0503 0222563 244 000</t>
  </si>
  <si>
    <t>951 0503 0222563 244 300</t>
  </si>
  <si>
    <t>951 0503 0222563 244 340</t>
  </si>
  <si>
    <t>951 0503 0222564 000 000</t>
  </si>
  <si>
    <t>951 0503 0222564 244 000</t>
  </si>
  <si>
    <t>951 0503 0222564 244 200</t>
  </si>
  <si>
    <t>951 0503 0222564 244 220</t>
  </si>
  <si>
    <t>951 0503 0222564 244 225</t>
  </si>
  <si>
    <t>951 0503 0222565 000 000</t>
  </si>
  <si>
    <t>951 0503 0222565 244 000</t>
  </si>
  <si>
    <t>951 0503 0222565 244 200</t>
  </si>
  <si>
    <t>951 0503 0222565 244 220</t>
  </si>
  <si>
    <t>951 0503 0222565 244 225</t>
  </si>
  <si>
    <t>951 0801 0510000 000 000</t>
  </si>
  <si>
    <t>951 0801 0510011 111 000</t>
  </si>
  <si>
    <t>951 0801 0510011 111 200</t>
  </si>
  <si>
    <t>951 0801 0510011 111 210</t>
  </si>
  <si>
    <t>951 0801 0510011 111 211</t>
  </si>
  <si>
    <t>951 0801 0510011 111 213</t>
  </si>
  <si>
    <t>951 0801 0510059 244 000</t>
  </si>
  <si>
    <t>951 0801 0510059 244 200</t>
  </si>
  <si>
    <t>951 0801 0510059 244 220</t>
  </si>
  <si>
    <t>951 0801 0510059 244 226</t>
  </si>
  <si>
    <t>951 0801 0510059 244 300</t>
  </si>
  <si>
    <t>951 0801 0510059 244 340</t>
  </si>
  <si>
    <t>951 0801 0510059 852 000</t>
  </si>
  <si>
    <t>951 0801 0510059 852 200</t>
  </si>
  <si>
    <t>951 0801 0510059 852 290</t>
  </si>
  <si>
    <t>951 0801 0520000 000 000</t>
  </si>
  <si>
    <t>951 0801 0520011 111 000</t>
  </si>
  <si>
    <t>951 0801 0520011 111 200</t>
  </si>
  <si>
    <t>951 0801 0520011 111 210</t>
  </si>
  <si>
    <t>951 0801 0520011 111 211</t>
  </si>
  <si>
    <t>951 0801 0520011 111 213</t>
  </si>
  <si>
    <t>951 0801 0520059 244 000</t>
  </si>
  <si>
    <t>951 0801 0520059 244 200</t>
  </si>
  <si>
    <t>951 0801 0520059 244 220</t>
  </si>
  <si>
    <t>951 0801 0520059 244 221</t>
  </si>
  <si>
    <t>951 0801 0520059 244 223</t>
  </si>
  <si>
    <t>951 0801 0520059 244 225</t>
  </si>
  <si>
    <t>951 0801 0520059 244 226</t>
  </si>
  <si>
    <t>951 0801 0520059 244 300</t>
  </si>
  <si>
    <t>951 0801 0520059 244 340</t>
  </si>
  <si>
    <t>951 0801 0520059 851 000</t>
  </si>
  <si>
    <t>951 0801 0520059 851 200</t>
  </si>
  <si>
    <t>951 0801 0520059 851 290</t>
  </si>
  <si>
    <t>951 0801 0520059 852 000</t>
  </si>
  <si>
    <t>951 0801 0520059 852 200</t>
  </si>
  <si>
    <t>951 0801 0520059 852 290</t>
  </si>
  <si>
    <t>951 1001 0110000 000 000</t>
  </si>
  <si>
    <t>951 1001 0112500 000 000</t>
  </si>
  <si>
    <t>951 1001 0112560 000 000</t>
  </si>
  <si>
    <t>951 1001 0112560 312 000</t>
  </si>
  <si>
    <t>951 1001 0112560 312 200</t>
  </si>
  <si>
    <t>951 1001 0112560 312 260</t>
  </si>
  <si>
    <t>951 1001 0112560 312 263</t>
  </si>
  <si>
    <t>951 1102 0710000 000 000</t>
  </si>
  <si>
    <t>951 1102 0712500 000 000</t>
  </si>
  <si>
    <t>951 1102 0712579 000 000</t>
  </si>
  <si>
    <t>951 1102 0712579 244 000</t>
  </si>
  <si>
    <t>951 1102 0712579 244 200</t>
  </si>
  <si>
    <t>951 1102 0712579 244 290</t>
  </si>
  <si>
    <t>951 0000 0000000 000 000</t>
  </si>
  <si>
    <t>951 0100 0000000 000 000</t>
  </si>
  <si>
    <t>951 0102 0000000 000 000</t>
  </si>
  <si>
    <t>951 0104 0000000 000 000</t>
  </si>
  <si>
    <t>951 0111 0000000 000 000</t>
  </si>
  <si>
    <t>951 0200 0000000 000 000</t>
  </si>
  <si>
    <t>951 0203 0000000 000 000</t>
  </si>
  <si>
    <t>951 0300 0000000 000 000</t>
  </si>
  <si>
    <t>951 0309 0000000 000 000</t>
  </si>
  <si>
    <t>951 0400 0000000 000 000</t>
  </si>
  <si>
    <t>951 0409 0000000 000 000</t>
  </si>
  <si>
    <t>951 0500 0000000 000 000</t>
  </si>
  <si>
    <t>951 0503 0000000 000 000</t>
  </si>
  <si>
    <t>951 0800 0000000 000 000</t>
  </si>
  <si>
    <t>951 0801 0000000 000 000</t>
  </si>
  <si>
    <t>951 1000 0000000 000 000</t>
  </si>
  <si>
    <t>951 1001 0000000 000 000</t>
  </si>
  <si>
    <t>951 1100 0000000 000 000</t>
  </si>
  <si>
    <t> Иные межбюджетные трансферты</t>
  </si>
  <si>
    <t> Прочие межбюджетные трансферты, передаваемые бюджетам</t>
  </si>
  <si>
    <t> Дотации бюджетам субъектов Российской Федерации и муниципальных образований</t>
  </si>
  <si>
    <t> Дотации на выравнивание бюджетной обеспеченности</t>
  </si>
  <si>
    <t>Наименование показателя</t>
  </si>
  <si>
    <t xml:space="preserve">Утвержденные бюджетные </t>
  </si>
  <si>
    <t>Исполнено</t>
  </si>
  <si>
    <t>ОТЧЕТ  ОБ  ИСПОЛНЕНИИ БЮДЖЕТА</t>
  </si>
  <si>
    <t>КОДЫ</t>
  </si>
  <si>
    <t xml:space="preserve">Форма по ОКУД   </t>
  </si>
  <si>
    <t xml:space="preserve">Дата   </t>
  </si>
  <si>
    <t>Наименование финансового органа</t>
  </si>
  <si>
    <t>Наименование публично-правового образования</t>
  </si>
  <si>
    <t xml:space="preserve">Глава по БК   </t>
  </si>
  <si>
    <t xml:space="preserve">по ОКАТО   </t>
  </si>
  <si>
    <t>Периодичность: месячная</t>
  </si>
  <si>
    <t>Единица измерения: руб.</t>
  </si>
  <si>
    <t xml:space="preserve">по ОКЕИ   </t>
  </si>
  <si>
    <t>1. Доходы бюджета</t>
  </si>
  <si>
    <t>Неисполненные назначения</t>
  </si>
  <si>
    <t>Код дохода по бюджетной классификации</t>
  </si>
  <si>
    <t>Код  строки</t>
  </si>
  <si>
    <t>0503117</t>
  </si>
  <si>
    <t> Прочие поступления от денежных взысканий (штрафов) и иных сумм в возмещение ущерба</t>
  </si>
  <si>
    <t> Налог, взимаемый с налогоплательщиков, выбравших в качестве объекта налогообложения доходы</t>
  </si>
  <si>
    <t> Единый сельскохозяйственный налог</t>
  </si>
  <si>
    <t>X</t>
  </si>
  <si>
    <t xml:space="preserve"> Наименование показателя</t>
  </si>
  <si>
    <t>Код источника финансирования по бюджетной классификации</t>
  </si>
  <si>
    <t>Источники финансирования дефицитов бюджетов - всего</t>
  </si>
  <si>
    <t>000 01 00 00 00 00 0000 000</t>
  </si>
  <si>
    <t xml:space="preserve">Изменение остатков средств </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</si>
  <si>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</si>
  <si>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</si>
  <si>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</si>
  <si>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</si>
  <si>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</si>
  <si>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</si>
  <si>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</si>
  <si>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</si>
  <si>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</si>
  <si>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</si>
  <si>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</si>
  <si>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</si>
  <si>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3.Источники финансирования дефицита бюджета</t>
  </si>
  <si>
    <t> ПРОЧИЕ НЕНАЛОГОВЫЕ ДОХОДЫ</t>
  </si>
  <si>
    <t> Доходы бюджета - всего</t>
  </si>
  <si>
    <t> НАЛОГОВЫЕ И НЕНАЛОГОВЫЕ ДОХОДЫ</t>
  </si>
  <si>
    <t> ШТРАФЫ, САНКЦИИ, ВОЗМЕЩЕНИЕ УЩЕРБА</t>
  </si>
  <si>
    <t> НАЛОГИ НА ПРИБЫЛЬ, ДОХОДЫ</t>
  </si>
  <si>
    <t> НАЛОГИ НА СОВОКУПНЫЙ ДОХОД</t>
  </si>
  <si>
    <t> Налог, взимаемый в связи с применением упрощенной системы налогообложения</t>
  </si>
  <si>
    <t> НАЛОГИ НА ИМУЩЕСТВО</t>
  </si>
  <si>
    <t> ГОСУДАРСТВЕННАЯ ПОШЛИНА</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</si>
  <si>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</si>
  <si>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</si>
  <si>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</si>
  <si>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</si>
  <si>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</si>
  <si>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местным бюджетам на выполнение передаваемых полномочий субъектов Российской Федерации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</si>
  <si>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</si>
  <si>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2.Расходы бюджета</t>
  </si>
  <si>
    <t>Код строки</t>
  </si>
  <si>
    <t>Код расхода по бюджетной классификации</t>
  </si>
  <si>
    <t>Утвержденные бюджетные назначения</t>
  </si>
  <si>
    <t> Рacходы бюджета - всего</t>
  </si>
  <si>
    <t> Общегосударственные вопросы</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</si>
  <si>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</si>
  <si>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</si>
  <si>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</si>
  <si>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</si>
  <si>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</si>
  <si>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</si>
  <si>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Услуги связи</t>
  </si>
  <si>
    <t> Работы, услуги по содержанию имущества</t>
  </si>
  <si>
    <t> Прочие работы, услуги</t>
  </si>
  <si>
    <t> Поступление нефинансовых активов</t>
  </si>
  <si>
    <t> Увеличение стоимости материальных запасов</t>
  </si>
  <si>
    <t> Уплата налога на имущество организаций и земельного налога</t>
  </si>
  <si>
    <t> Прочие расходы</t>
  </si>
  <si>
    <t> Уплата прочих налогов, сборов и иных платежей</t>
  </si>
  <si>
    <t> Транспортные услуги</t>
  </si>
  <si>
    <t> Коммунальные услуги</t>
  </si>
  <si>
    <t> Национальная безопасность и правоохранительная деятельность</t>
  </si>
  <si>
    <t> Национальная экономика</t>
  </si>
  <si>
    <t> Пенсионное обеспечение</t>
  </si>
  <si>
    <t> Пенсии, пособия, выплачиваемые организациями сектора государственного управления</t>
  </si>
  <si>
    <t> Результат исполнения бюджета (дефицит "-", профицит "+")</t>
  </si>
  <si>
    <t> Резервные фонды</t>
  </si>
  <si>
    <t> Резервные средства</t>
  </si>
  <si>
    <t> Национальная оборона</t>
  </si>
  <si>
    <t> Мобилизационная и вневойсковая подготовка</t>
  </si>
  <si>
    <t> Защита населения и территории от чрезвычайных ситуаций природного и техногенного характера, гражданская оборона</t>
  </si>
  <si>
    <t> Благоустройство</t>
  </si>
  <si>
    <t> 200</t>
  </si>
  <si>
    <t> 450</t>
  </si>
  <si>
    <t>  Дорожное хозяйство (дорожные фонды)</t>
  </si>
  <si>
    <t> Жилищно-коммунальное хозяйство</t>
  </si>
  <si>
    <t> Социальная политика</t>
  </si>
  <si>
    <t> Социальное обеспечение</t>
  </si>
  <si>
    <t> Культура, кинематография</t>
  </si>
  <si>
    <t> Культура</t>
  </si>
  <si>
    <t> Физическая культура и спорт</t>
  </si>
  <si>
    <t> 010</t>
  </si>
  <si>
    <t> 020</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</si>
  <si>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</si>
  <si>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 на доходы физических лиц с доходов, облагаемых по налоговой ставке, установленной пунктом 1 статьи 224 Налогового кодекса Российской Федерации</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</si>
  <si>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</si>
  <si>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</si>
  <si>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</si>
  <si>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</si>
  <si>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</si>
  <si>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</si>
  <si>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</si>
  <si>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</si>
  <si>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</si>
  <si>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</si>
  <si>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Государственная пошлина за совершение нотариальных действий должностными лицами органов местного самоуправления,уполномоченными в соответствии с законодательными актами Российской Федерации на совершение нотариальных действий</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</si>
  <si>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</si>
  <si>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</si>
  <si>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 Прочие поступления от денежных взысканий (штрафов) и иных сумм в возмещение ущерба, зачисляемые в бюджеты поселений</t>
  </si>
  <si>
    <t> Средства самообложения граждан</t>
  </si>
  <si>
    <t> Средства самообложения граждан, зачисляемые в бюджеты поселений</t>
  </si>
  <si>
    <t> Дотации бюджетам поселений на выравнивание уровня бюджетной обеспеченности</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</si>
  <si>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</si>
  <si>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</si>
  <si>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бюджетам поселений на выполнение передаваемых полномочий субъектов Российской Федерации</t>
  </si>
  <si>
    <t> Прочие межбюджетные трансферты, передаваемые бюджетам поселений</t>
  </si>
  <si>
    <t>Бюджет Кормовского сельского поселения Ремонтненского района</t>
  </si>
  <si>
    <t>Администрация Кормовского сельского поселения Ремонтненского района Ростовской области</t>
  </si>
  <si>
    <t>000 01 05 02 01 10 0000 510</t>
  </si>
  <si>
    <t>Увеличение прочих остатков денежных средств бюджетов поселений</t>
  </si>
  <si>
    <t>Уменьшение прочих остатков денежных средств бюджетов поселений</t>
  </si>
  <si>
    <t>000 01 05 02 01 10 0000 610</t>
  </si>
  <si>
    <t> Функционирование высшего должностного лица субъекта Российской Федерации и муниципального образования</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</si>
  <si>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</si>
  <si>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Х</t>
  </si>
  <si>
    <t>Пасечников Е.И.</t>
  </si>
  <si>
    <t>(подпись)</t>
  </si>
  <si>
    <t xml:space="preserve"> (расшифровка подписи)</t>
  </si>
  <si>
    <t>Попова Г.И.</t>
  </si>
  <si>
    <t>в том числе: источники внутреннего финансирования бюджета</t>
  </si>
  <si>
    <t xml:space="preserve">источники внешнего финансирования бюджета </t>
  </si>
  <si>
    <t>620</t>
  </si>
  <si>
    <t>Глава Кормовского сельского поселения</t>
  </si>
  <si>
    <t>Начальник сектора</t>
  </si>
  <si>
    <t>экономики и финансов</t>
  </si>
  <si>
    <t/>
  </si>
  <si>
    <t> Массовый спорт</t>
  </si>
  <si>
    <t>951 1102 0000000 000 000</t>
  </si>
  <si>
    <t> Администрация Кормовского сельского поселения Ремонтненского района Ростовской области</t>
  </si>
  <si>
    <t> Налог на доходы физических лиц</t>
  </si>
  <si>
    <t>182 1 00 00000 00 0000 000</t>
  </si>
  <si>
    <t>182 1 01 00000 00 0000 000</t>
  </si>
  <si>
    <t>182 1 01 02000 01 0000 110</t>
  </si>
  <si>
    <t>182 1 01 02010 01 0000 110</t>
  </si>
  <si>
    <t>182 1 01 02010 01 1000 110</t>
  </si>
  <si>
    <t>182 1 01 02020 01 0000 110</t>
  </si>
  <si>
    <t>182 1 05 00000 00 0000 000</t>
  </si>
  <si>
    <t>182 1 05 01000 00 0000 110</t>
  </si>
  <si>
    <t>182 1 05 01010 01 0000 110</t>
  </si>
  <si>
    <t>182 1 05 01011 01 0000 110</t>
  </si>
  <si>
    <t>182 1 05 03000 01 0000 110</t>
  </si>
  <si>
    <t>182 1 05 03010 01 0000 110</t>
  </si>
  <si>
    <t>182 1 05 03010 01 1000 110</t>
  </si>
  <si>
    <t>182 1 05 03010 01 2000 110</t>
  </si>
  <si>
    <t>182 1 06 00000 00 0000 000</t>
  </si>
  <si>
    <t>182 1 06 01000 00 0000 110</t>
  </si>
  <si>
    <t>182 1 06 01030 10 0000 110</t>
  </si>
  <si>
    <t>182 1 06 01030 10 1000 110</t>
  </si>
  <si>
    <t>182 1 06 01030 10 2000 110</t>
  </si>
  <si>
    <t>182 1 06 06000 00 0000 110</t>
  </si>
  <si>
    <t>182 1 06 06010 00 0000 110</t>
  </si>
  <si>
    <t>182 1 06 06013 10 0000 110</t>
  </si>
  <si>
    <t>182 1 06 06013 10 1000 110</t>
  </si>
  <si>
    <t>182 1 06 06013 10 2000 110</t>
  </si>
  <si>
    <t>182 1 06 06020 00 0000 110</t>
  </si>
  <si>
    <t>182 1 06 06023 10 0000 110</t>
  </si>
  <si>
    <t>182 1 06 06023 10 1000 110</t>
  </si>
  <si>
    <t>815 1 00 00000 00 0000 000</t>
  </si>
  <si>
    <t>815 1 11 00000 00 0000 000</t>
  </si>
  <si>
    <t>815 1 11 05000 00 0000 120</t>
  </si>
  <si>
    <t>815 1 11 05010 00 0000 120</t>
  </si>
  <si>
    <t>815 1 11 05013 10 0000 120</t>
  </si>
  <si>
    <t>951 1 00 00000 00 0000 000</t>
  </si>
  <si>
    <t>951 1 08 00000 00 0000 000</t>
  </si>
  <si>
    <t>951 1 08 04000 01 0000 110</t>
  </si>
  <si>
    <t>951 1 08 04020 01 0000 110</t>
  </si>
  <si>
    <t>951 1 08 04020 01 1000 110</t>
  </si>
  <si>
    <t>951 1 11 00000 00 0000 000</t>
  </si>
  <si>
    <t>951 1 11 05000 00 0000 120</t>
  </si>
  <si>
    <t>951 1 11 05020 00 0000 120</t>
  </si>
  <si>
    <t>951 1 11 05025 10 0000 120</t>
  </si>
  <si>
    <t>951 1 16 00000 00 0000 000</t>
  </si>
  <si>
    <t>951 1 16 90000 00 0000 140</t>
  </si>
  <si>
    <t>951 1 16 90050 10 0000 140</t>
  </si>
  <si>
    <t>951 1 17 00000 00 0000 000</t>
  </si>
  <si>
    <t>951 1 17 14000 00 0000 180</t>
  </si>
  <si>
    <t>951 1 17 14030 10 0000 180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</si>
  <si>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</si>
  <si>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</si>
  <si>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</si>
  <si>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</si>
  <si>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</si>
  <si>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</si>
  <si>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</si>
  <si>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</si>
  <si>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</si>
  <si>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</si>
  <si>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</si>
  <si>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</si>
  <si>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</si>
  <si>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</si>
  <si>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802 1 00 00000 00 0000 000</t>
  </si>
  <si>
    <t>802 1 16 00000 00 0000 000</t>
  </si>
  <si>
    <t>802 1 16 51040 02 0000 140</t>
  </si>
  <si>
    <t> Глава Кормовского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</si>
  <si>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</si>
  <si>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</si>
  <si>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«Нормативно-методическое обеспечение и организация бюджетного процесса»</t>
  </si>
  <si>
    <t> Прочая закупка товаров, работ и услуг для обеспечения государственных (муниципальных) нужд</t>
  </si>
  <si>
    <t> Подпрограмма «Развитие муниципального управления и муниципальной службы в Кормовском сельском поселении, дополнительное профессиональное образование лиц, занятых в системе местного самоуправления»</t>
  </si>
  <si>
    <t> </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</si>
  <si>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</si>
  <si>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Финансовое обеспечение непредвиденных расходов</t>
  </si>
  <si>
    <t> Субвенция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государственных органов Ростовской обл</t>
  </si>
  <si>
    <t> Подпрограмма «Защита от чрезвычайных ситуаций»</t>
  </si>
  <si>
    <t> Подпрограмма «Содержание автомобильных дорог общего пользования местного значения и искусственных сооружений на них»</t>
  </si>
  <si>
    <t> Подпрограмма «Благоустройство»</t>
  </si>
  <si>
    <t> Подпрограмма «Развитие библиотечного обслуживания населения»</t>
  </si>
  <si>
    <t> Фонд оплаты труда казенных учреждений и взносы по обязательному социальному страхованию</t>
  </si>
  <si>
    <t> Подпрограмма «Организация досуга и обеспечение жителей услугами организаций культуры»</t>
  </si>
  <si>
    <t> Подпрограмма «Совершенствование системы социальной поддержки отдельных категорий граждан»</t>
  </si>
  <si>
    <t> Иные пенсии, социальные доплаты к пенсиям</t>
  </si>
  <si>
    <t>951 0102 9810000 000 000</t>
  </si>
  <si>
    <t>951 0102 9810011 121 000</t>
  </si>
  <si>
    <t>951 0102 9810011 121 200</t>
  </si>
  <si>
    <t>951 0102 9810011 121 210</t>
  </si>
  <si>
    <t>951 0102 9810011 121 211</t>
  </si>
  <si>
    <t>951 0102 9810011 121 213</t>
  </si>
  <si>
    <t>951 0102 9810011 122 000</t>
  </si>
  <si>
    <t>951 0102 9810011 122 200</t>
  </si>
  <si>
    <t>951 0102 9810011 122 210</t>
  </si>
  <si>
    <t>951 0102 9810011 122 212</t>
  </si>
  <si>
    <t>951 0102 9810011 122 213</t>
  </si>
  <si>
    <t>951 0104 0820000 000 000</t>
  </si>
  <si>
    <t>951 0104 0820011 121 000</t>
  </si>
  <si>
    <t>951 0104 0820011 121 200</t>
  </si>
  <si>
    <t>951 0104 0820011 121 210</t>
  </si>
  <si>
    <t>951 0104 0820011 121 211</t>
  </si>
  <si>
    <t>951 0104 0820011 121 213</t>
  </si>
  <si>
    <t>951 0104 0820011 122 000</t>
  </si>
  <si>
    <t>951 0104 0820011 122 200</t>
  </si>
  <si>
    <t>951 0104 0820011 122 210</t>
  </si>
  <si>
    <t>951 0104 0820011 122 212</t>
  </si>
  <si>
    <t>951 0104 0820011 122 213</t>
  </si>
  <si>
    <t>951 0104 0820019 244 000</t>
  </si>
  <si>
    <t>951 0104 0820019 244 200</t>
  </si>
  <si>
    <t>951 0104 0820019 244 220</t>
  </si>
  <si>
    <t>951 0104 0820019 244 221</t>
  </si>
  <si>
    <t>951 0104 0820019 244 223</t>
  </si>
  <si>
    <t>951 0104 0820019 244 226</t>
  </si>
  <si>
    <t>951 0104 0820019 244 290</t>
  </si>
  <si>
    <t>951 0104 0820019 244 300</t>
  </si>
  <si>
    <t>951 0104 0820019 244 340</t>
  </si>
  <si>
    <t>951 0104 0820019 851 000</t>
  </si>
  <si>
    <t>951 0104 0820019 851 200</t>
  </si>
  <si>
    <t>951 0104 0820019 851 290</t>
  </si>
  <si>
    <t>951 0104 0820019 852 000</t>
  </si>
  <si>
    <t>951 0104 0820019 852 200</t>
  </si>
  <si>
    <t>951 0104 0820019 852 290</t>
  </si>
  <si>
    <t>951 0104 0910000 000 000</t>
  </si>
  <si>
    <t>951 0104 0912500 000 000</t>
  </si>
  <si>
    <t>951 0104 0912580 000 000</t>
  </si>
  <si>
    <t>951 0104 0912580 122 000</t>
  </si>
  <si>
    <t>951 0104 0912580 122 200</t>
  </si>
  <si>
    <t>951 0104 0912580 122 210</t>
  </si>
  <si>
    <t>951 0104 0912580 122 212</t>
  </si>
  <si>
    <t>951 0104 0912580 122 220</t>
  </si>
  <si>
    <t>951 0104 0912580 122 222</t>
  </si>
  <si>
    <t>951 0104 0912580 122 226</t>
  </si>
  <si>
    <t>951 0104 9990000 000 000</t>
  </si>
  <si>
    <t>951 0104 9997200 000 000</t>
  </si>
  <si>
    <t>951 0104 9997239 000 000</t>
  </si>
  <si>
    <t>951 0104 9997239 244 000</t>
  </si>
  <si>
    <t>951 0104 9997239 244 300</t>
  </si>
  <si>
    <t>951 0104 9997239 244 340</t>
  </si>
  <si>
    <t>951 0111 9910000 000 000</t>
  </si>
  <si>
    <t> Налог на доходы физических лиц полученных от осуществления деятельности физическими лицами,зарегистрированными в качестве индивидуальных предпринимателей,нотариусов,занимающихся частной практикой,адвокатов,учредивших адвокатские кабинеты и других лиц.зан</t>
  </si>
  <si>
    <t> Единный сельскохозяйственный налог</t>
  </si>
  <si>
    <t> Единый сельскохозяйственный налог (за налоговые периоды, истекшие до 1 января 2011 года)</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</si>
  <si>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</si>
  <si>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</si>
  <si>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182 1 01 02020 01 1000 110</t>
  </si>
  <si>
    <t>182 1 01 02020 01 2000 110</t>
  </si>
  <si>
    <t>182 1 05 03010 01 3000 110</t>
  </si>
  <si>
    <t>182 1 05 03020 01 0000 110</t>
  </si>
  <si>
    <t>182 1 05 03020 01 3000 110</t>
  </si>
  <si>
    <t>182 1 06 06023 10 2000 110</t>
  </si>
  <si>
    <t>951 2 08 00000 00 0000 180</t>
  </si>
  <si>
    <t>951 2 08 05000 10 0000 180</t>
  </si>
  <si>
    <t> Образование</t>
  </si>
  <si>
    <t> Профессиональная подготовка, переподготовка и повышение квалификации</t>
  </si>
  <si>
    <t>951 0700 0000000 000 000</t>
  </si>
  <si>
    <t>951 0705 0000000 000 000</t>
  </si>
  <si>
    <t>951 0705 0910000 000 000</t>
  </si>
  <si>
    <t>951 0705 0912500 000 000</t>
  </si>
  <si>
    <t>951 0705 0912580 000 000</t>
  </si>
  <si>
    <t>951 0705 0912580 122 000</t>
  </si>
  <si>
    <t>951 0705 0912580 122 200</t>
  </si>
  <si>
    <t>951 0705 0912580 122 210</t>
  </si>
  <si>
    <t>951 0705 0912580 122 212</t>
  </si>
  <si>
    <t>951 0705 0912580 122 220</t>
  </si>
  <si>
    <t>951 0705 0912580 122 222</t>
  </si>
  <si>
    <t>951 0705 0912580 122 226</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</si>
  <si>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</si>
  <si>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</si>
  <si>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Денежные взыскания (штрафы), установленные законами субъектов Российской Федерации за несоблюдение муниципальных правовых актов</t>
  </si>
  <si>
    <t> ДОХОДЫ ОТ ПРОДАЖИ МАТЕРИАЛЬНЫХ И НЕМАТЕРИАЛЬНЫХ АКТИВОВ</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</si>
  <si>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</si>
  <si>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</si>
  <si>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</si>
  <si>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182 1 05 01020 01 0000 110</t>
  </si>
  <si>
    <t>182 1 05 01021 01 0000 110</t>
  </si>
  <si>
    <t>182 1 05 01021 01 1000 110</t>
  </si>
  <si>
    <t>182 1 05 01050 01 0000 110</t>
  </si>
  <si>
    <t>182 1 05 01050 01 1000 110</t>
  </si>
  <si>
    <t>802 1 16 51000 02 0000 140</t>
  </si>
  <si>
    <t>902 1 00 00000 00 0000 000</t>
  </si>
  <si>
    <t>902 1 14 00000 00 0000 000</t>
  </si>
  <si>
    <t>902 1 14 06000 00 0000 430</t>
  </si>
  <si>
    <t>902 1 14 06010 00 0000 430</t>
  </si>
  <si>
    <t>902 1 14 06013 10 0000 430</t>
  </si>
  <si>
    <t>951 0102 9810019 122 000</t>
  </si>
  <si>
    <t>951 0102 9810019 122 200</t>
  </si>
  <si>
    <t>951 0102 9810019 122 210</t>
  </si>
  <si>
    <t>951 0102 9810019 122 212</t>
  </si>
  <si>
    <t>951 0102 9810019 122 213</t>
  </si>
  <si>
    <t>951 0104 0820019 122 000</t>
  </si>
  <si>
    <t>951 0104 0820019 122 200</t>
  </si>
  <si>
    <t>951 0104 0820019 122 210</t>
  </si>
  <si>
    <t>951 0104 0820019 122 212</t>
  </si>
  <si>
    <t>951 0104 0820019 122 213</t>
  </si>
  <si>
    <t>951 0104 0820019 122 220</t>
  </si>
  <si>
    <t>951 0104 0820019 122 222</t>
  </si>
  <si>
    <t>951 0113 0000000 000 000</t>
  </si>
  <si>
    <t>951 0113 0930000 000 000</t>
  </si>
  <si>
    <t>951 0113 0932500 000 000</t>
  </si>
  <si>
    <t>951 0113 0932583 000 000</t>
  </si>
  <si>
    <t>951 0113 0932583 244 000</t>
  </si>
  <si>
    <t>951 0113 0932583 244 200</t>
  </si>
  <si>
    <t>951 0113 0932583 244 220</t>
  </si>
  <si>
    <t>951 0113 0932583 244 226</t>
  </si>
  <si>
    <t>951 0113 9990000 000 000</t>
  </si>
  <si>
    <t>951 0113 9999900 000 000</t>
  </si>
  <si>
    <t>951 0113 9999999 000 000</t>
  </si>
  <si>
    <t>951 0113 9999999 244 000</t>
  </si>
  <si>
    <t>951 0113 9999999 244 200</t>
  </si>
  <si>
    <t>951 0113 9999999 244 220</t>
  </si>
  <si>
    <t>951 0113 9999999 244 226</t>
  </si>
  <si>
    <t>951 0309 0428500 000 000</t>
  </si>
  <si>
    <t>951 0309 0428501 000 000</t>
  </si>
  <si>
    <t>951 0309 0428501 540 000</t>
  </si>
  <si>
    <t>951 0309 0428501 540 200</t>
  </si>
  <si>
    <t>951 0309 0428501 540 250</t>
  </si>
  <si>
    <t>951 0309 0428501 540 251</t>
  </si>
  <si>
    <t>951 0409 0612500 000 000</t>
  </si>
  <si>
    <t>951 0409 0612585 000 000</t>
  </si>
  <si>
    <t>951 0409 0612585 244 000</t>
  </si>
  <si>
    <t>951 0409 0612585 244 200</t>
  </si>
  <si>
    <t>951 0409 0612585 244 220</t>
  </si>
  <si>
    <t>951 0409 0612585 244 225</t>
  </si>
  <si>
    <t>951 0705 0912580 244 000</t>
  </si>
  <si>
    <t>951 0705 0912580 244 200</t>
  </si>
  <si>
    <t>951 0705 0912580 244 220</t>
  </si>
  <si>
    <t>951 0705 0912580 244 226</t>
  </si>
  <si>
    <t>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Кормовском сельском поселении, дополните</t>
  </si>
  <si>
    <t> Непрограммные расходы</t>
  </si>
  <si>
    <t> Резервный фонд Администрации Кормовского сельского поселения Ремонтненского района Ростовской области на финансовое обеспечение непредвиденных расходов в рамках непрограммного направления деятельности «Реализация функций муниципальных органов Кормовского</t>
  </si>
  <si>
    <t> Другие общегосударственные вопросы</t>
  </si>
  <si>
    <t> Подпрограмма «Обеспечение реализации муниципальной программы Кормовского сельского поселения «Муниципальная политика»»</t>
  </si>
  <si>
    <t> Официальная публикация нормативно-правовых актов Кормовского сельского поселения, проектов правовых актов Кормовского сельского поселения и иных информационных материалов в рамках подпрограммы "Обеспечение реализации муниципальной программы Кормовского с</t>
  </si>
  <si>
    <t> Реализация направления расходов по иным непрограммным мероприятиям в рамках непрограммного направления деятельности «Реализация функций муниципальных органов местного самоуправления Кормовского сельского поселения»</t>
  </si>
  <si>
    <t> Мероприятия по участию в предупреждении и ликвидации чрезвычайных ситуаций, гражданской обороне в границах поселения в рамках подпрограммы «Защита от чрезвычайных ситуаций» муниципальной программы Кормовского сельского поселения «Защита населения и терри</t>
  </si>
  <si>
    <t xml:space="preserve"> Иные межбюджетные трансферты по участию в предупреждении и ликвидации чрезвычайных ситуаций, гражданской обороне в границах поселения в рамках подпрограммы «Защита от чрезвычайных ситуаций» муниципальной программы Кормовского сельского поселения «Защита </t>
  </si>
  <si>
    <t> Безвозмездные перечисления бюджетам</t>
  </si>
  <si>
    <t> Перечисления другим бюджетам бюджетной системы Российской Федерации</t>
  </si>
  <si>
    <t> Реализация направления расходов в рамках подпрограммы «Защита от чрезвычайных ситуаций» муниципальной программы Кормовского сельского поселения «Защита населения и территории от чрезвычайных ситуаций, обеспечение пожарной безопасности и безопасности люде</t>
  </si>
  <si>
    <t> Софинансирование расходов на ремонт и содержание автомобильных дорог общего пользования местного значения в рамках подпрограммы «Содержание автомобильных дорог общего пользования местного значения и искусственных сооружений на них» муниципальной программ</t>
  </si>
  <si>
    <t> Субсидия на ремонт и содержание автомобильных дорог общего пользования местного значения в рамках подпрограммы «Содержание автомобильных дорог общего пользования местного значения и искусственных сооружений на них» муниципальной программы Кормовского сел</t>
  </si>
  <si>
    <t> Мероприятия по уличному освещению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поселения»</t>
  </si>
  <si>
    <t> Мероприятия по озеленению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поселения»</t>
  </si>
  <si>
    <t> Мероприятия по содержанию мест захоронения на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t>
  </si>
  <si>
    <t> Мероприятия по прочему благоустройству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t>
  </si>
  <si>
    <t> Выплата ежемесячной доплаты к пенсии отдельным категориям граждан Кормовского сельского поселения в рамках подпрограммы «Совершенствование системы социальной поддержки отдельных категорий граждан» муниципальной программы Кормовского сельского поселения "</t>
  </si>
  <si>
    <t> Подпрограмма «Развитие физической культуры и массового спорта Кормовского сельского поселения»</t>
  </si>
  <si>
    <t> Физкультурные и массовые спортивные мероприятия в рамках подпрограммы «Развитие физической культуры и массового спорта Кормовского сельского поселения» муниципальной программы Кормовского сельского поселения "Развитие физической культуры и спорта"</t>
  </si>
  <si>
    <t>182 1 01 02030 01 0000 110</t>
  </si>
  <si>
    <t>182 1 01 02030 01 1000 110</t>
  </si>
  <si>
    <t>182 1 01 02030 01 2000 110</t>
  </si>
  <si>
    <t>182 1 05 03020 01 1000 110</t>
  </si>
  <si>
    <t>182 1 06 06013 10 3000 110</t>
  </si>
  <si>
    <t> Налог на доходы физических лиц с доходов, полученных физическими лицами, не являющимися налоговыми резидентами Российской Федерации</t>
  </si>
  <si>
    <t> Единый сельскохозяйственный налог (за налоговые периоды,истекшие до 1 января 2011 года)</t>
  </si>
  <si>
    <t>951 0104 0820019 122 226</t>
  </si>
  <si>
    <t>951 0104 0820019 244 225</t>
  </si>
  <si>
    <t>951 0113 9999999 852 000</t>
  </si>
  <si>
    <t>951 0113 9999999 852 200</t>
  </si>
  <si>
    <t>951 0113 9999999 852 290</t>
  </si>
  <si>
    <t>951 0503 0222564 244 300</t>
  </si>
  <si>
    <t>951 0503 0222564 244 340</t>
  </si>
  <si>
    <t>182 1 05 01050 01 2000 110</t>
  </si>
  <si>
    <t>182 1 05 03020 01 2000 110</t>
  </si>
  <si>
    <t> Подпрограмма «Межевание земельных участков»</t>
  </si>
  <si>
    <t> Мероприятия по межеванию земельных участков на территории поселения в рамках подпрограммы «Межевание земельных участков» муниципальной программы Кормовского сельского поселения «Обеспечение качественными жилищно-коммунальными услугами населения Кормовско</t>
  </si>
  <si>
    <t>951 0503 0230000 000 000</t>
  </si>
  <si>
    <t>951 0503 0232500 000 000</t>
  </si>
  <si>
    <t>951 0503 0232566 000 000</t>
  </si>
  <si>
    <t>951 0503 0232566 244 000</t>
  </si>
  <si>
    <t>951 0503 0232566 244 200</t>
  </si>
  <si>
    <t>951 0503 0232566 244 220</t>
  </si>
  <si>
    <t>951 0503 0232566 244 226</t>
  </si>
  <si>
    <t> Прочие неналоговые доходы</t>
  </si>
  <si>
    <t> Прочие неналоговые доходы бюджетов поселений</t>
  </si>
  <si>
    <t>182 1 06 06023 10 3000 110</t>
  </si>
  <si>
    <t>951 1 17 05000 00 0000 180</t>
  </si>
  <si>
    <t>951 1 17 05050 10 0000 180</t>
  </si>
  <si>
    <t> Коммунальное хозяйство</t>
  </si>
  <si>
    <t>951 0111 9919900 000 000</t>
  </si>
  <si>
    <t>951 0111 9919910 000 000</t>
  </si>
  <si>
    <t>951 0111 9919910 870 000</t>
  </si>
  <si>
    <t>951 0111 9919910 870 200</t>
  </si>
  <si>
    <t>951 0111 9919910 870 290</t>
  </si>
  <si>
    <t>951 0502 0000000 000 000</t>
  </si>
  <si>
    <t>951 0502 0230000 000 000</t>
  </si>
  <si>
    <t>951 0502 0232500 000 000</t>
  </si>
  <si>
    <t>951 0502 0232566 000 000</t>
  </si>
  <si>
    <t>951 0502 0232566 244 000</t>
  </si>
  <si>
    <t>951 0502 0232566 244 200</t>
  </si>
  <si>
    <t>951 0502 0232566 244 220</t>
  </si>
  <si>
    <t>951 0502 0232566 244 226</t>
  </si>
  <si>
    <t>951 0705 0520000 000 000</t>
  </si>
  <si>
    <t>951 0705 0520059 244 000</t>
  </si>
  <si>
    <t>951 0705 0520059 244 200</t>
  </si>
  <si>
    <t>951 0705 0520059 244 220</t>
  </si>
  <si>
    <t>951 0705 0520059 244 226</t>
  </si>
  <si>
    <t>на 01 ноября 2014 г.</t>
  </si>
  <si>
    <t> Увеличение стоимости основных средств</t>
  </si>
  <si>
    <t> Оценка муниципального имущества, признание прав и регулирование отношений по муниципальной собственности Кормовского сельского поселения в рамках непрограммных расходов муниципальных органов местного самоуправления Кормовского сельского поселения</t>
  </si>
  <si>
    <t> Софинансирование средств на повышение заработной платы работникам муниципальных учреждений культуры в рамках подпрограммы «Развитие библиотечного обслуживания населения» муниципальной программы Кормовского сельского поселения "Развитие культуры и туризма</t>
  </si>
  <si>
    <t> Субсидия на софинансирование повышения заработной платы работникам муниципальных учреждений культуры в рамках подпрограммы «Развитие библиотечного обслуживания населения» муниципальной программы Кормовского сельского поселения "Развитие культуры и туризм</t>
  </si>
  <si>
    <t> Софинансирование средств на повышение заработной платы работникам муниципальных учреждений культуры в рамках подпрограммы «Организация досуга и обеспечение жителей услугами организаций культуры» муниципальной программы Кормовского сельского поселения "Ра</t>
  </si>
  <si>
    <t> Субсидия на софинансирование повышения заработной платы работникам муниципальных учреждений культуры в рамках подпрограммы «Организация досуга и обеспечение жителей услугами организаций культуры» муниципальной программы Кормовского сельского поселения "Р</t>
  </si>
  <si>
    <t>951 0104 0820019 244 310</t>
  </si>
  <si>
    <t>951 0113 9992500 000 000</t>
  </si>
  <si>
    <t>951 0113 9992584 000 000</t>
  </si>
  <si>
    <t>951 0113 9992584 244 000</t>
  </si>
  <si>
    <t>951 0113 9992584 244 200</t>
  </si>
  <si>
    <t>951 0113 9992584 244 220</t>
  </si>
  <si>
    <t>951 0113 9992584 244 226</t>
  </si>
  <si>
    <t>951 0801 0512500 000 000</t>
  </si>
  <si>
    <t>951 0801 0512586 000 000</t>
  </si>
  <si>
    <t>951 0801 0512586 111 000</t>
  </si>
  <si>
    <t>951 0801 0512586 111 200</t>
  </si>
  <si>
    <t>951 0801 0512586 111 210</t>
  </si>
  <si>
    <t>951 0801 0512586 111 211</t>
  </si>
  <si>
    <t>951 0801 0512586 111 213</t>
  </si>
  <si>
    <t>951 0801 0517300 000 000</t>
  </si>
  <si>
    <t>951 0801 0517385 000 000</t>
  </si>
  <si>
    <t>951 0801 0517385 111 000</t>
  </si>
  <si>
    <t>951 0801 0517385 111 200</t>
  </si>
  <si>
    <t>951 0801 0517385 111 210</t>
  </si>
  <si>
    <t>951 0801 0517385 111 211</t>
  </si>
  <si>
    <t>951 0801 0517385 111 213</t>
  </si>
  <si>
    <t>951 0801 0522500 000 000</t>
  </si>
  <si>
    <t>951 0801 0522587 000 000</t>
  </si>
  <si>
    <t>951 0801 0522587 111 000</t>
  </si>
  <si>
    <t>951 0801 0522587 111 200</t>
  </si>
  <si>
    <t>951 0801 0522587 111 210</t>
  </si>
  <si>
    <t>951 0801 0522587 111 211</t>
  </si>
  <si>
    <t>951 0801 0522587 111 213</t>
  </si>
  <si>
    <t>951 0801 0527300 000 000</t>
  </si>
  <si>
    <t>951 0801 0527385 000 000</t>
  </si>
  <si>
    <t>951 0801 0527385 111 000</t>
  </si>
  <si>
    <t>951 0801 0527385 111 200</t>
  </si>
  <si>
    <t>951 0801 0527385 111 210</t>
  </si>
  <si>
    <t>951 0801 0527385 111 211</t>
  </si>
  <si>
    <t>951 0801 0527385 111 213</t>
  </si>
  <si>
    <t>" 06 " ноября  2014  г.</t>
  </si>
  <si>
    <t>Инспектор по бухгалтерскому учету</t>
  </si>
  <si>
    <t>Юхнова М.И.</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</si>
</sst>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_ ;[Red]\-#,##0.00\ "/>
    <numFmt numFmtId="169" formatCode="#\ ##0.00&quot;р.&quot;;\-#\ ##0.00&quot;р.&quot;"/>
    <numFmt numFmtId="170" formatCode="#,##0.00_р_."/>
  </numFmts>
  <fonts count="27">
    <font>
      <sz val="10"/>
      <name val="Arial Cyr"/>
      <family val="0"/>
    </font>
    <font>
      <b/>
      <sz val="11"/>
      <name val="Arial Cyr"/>
      <family val="0"/>
    </font>
    <font>
      <b/>
      <sz val="10"/>
      <name val="Arial Cyr"/>
      <family val="0"/>
    </font>
    <font>
      <sz val="10"/>
      <name val="Times New Roman"/>
      <family val="1"/>
    </font>
    <font>
      <b/>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sz val="10"/>
      <color indexed="8"/>
      <name val="Times New Roman"/>
      <family val="1"/>
    </font>
    <font>
      <b/>
      <sz val="11"/>
      <color indexed="8"/>
      <name val="Times New Roman"/>
      <family val="1"/>
    </font>
    <font>
      <b/>
      <sz val="10"/>
      <color indexed="8"/>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61">
    <xf numFmtId="0" fontId="0" fillId="0" borderId="0" xfId="0" applyAlignment="1">
      <alignment/>
    </xf>
    <xf numFmtId="0" fontId="0" fillId="0" borderId="0" xfId="0" applyBorder="1" applyAlignment="1">
      <alignment/>
    </xf>
    <xf numFmtId="0" fontId="0" fillId="0" borderId="10" xfId="0" applyBorder="1" applyAlignment="1">
      <alignment horizontal="center"/>
    </xf>
    <xf numFmtId="14" fontId="0" fillId="0" borderId="10" xfId="0" applyNumberFormat="1" applyBorder="1" applyAlignment="1">
      <alignment horizontal="center"/>
    </xf>
    <xf numFmtId="49" fontId="0" fillId="0" borderId="10" xfId="0" applyNumberFormat="1" applyBorder="1" applyAlignment="1">
      <alignment horizontal="center"/>
    </xf>
    <xf numFmtId="0" fontId="3" fillId="0" borderId="10" xfId="0" applyFont="1" applyBorder="1" applyAlignment="1">
      <alignment wrapText="1"/>
    </xf>
    <xf numFmtId="0" fontId="3" fillId="0" borderId="10" xfId="0" applyFont="1" applyBorder="1" applyAlignment="1">
      <alignment horizontal="center"/>
    </xf>
    <xf numFmtId="0" fontId="4" fillId="0" borderId="10" xfId="0" applyFont="1" applyBorder="1" applyAlignment="1">
      <alignment horizontal="center"/>
    </xf>
    <xf numFmtId="0" fontId="0" fillId="0" borderId="0" xfId="0" applyAlignment="1">
      <alignment horizontal="center"/>
    </xf>
    <xf numFmtId="0" fontId="4" fillId="0" borderId="10" xfId="0" applyFont="1" applyBorder="1" applyAlignment="1">
      <alignment horizontal="left" wrapText="1"/>
    </xf>
    <xf numFmtId="4" fontId="4" fillId="0" borderId="10" xfId="0" applyNumberFormat="1" applyFont="1" applyBorder="1" applyAlignment="1">
      <alignment horizontal="center"/>
    </xf>
    <xf numFmtId="4" fontId="3" fillId="0" borderId="10" xfId="0" applyNumberFormat="1" applyFont="1" applyBorder="1" applyAlignment="1">
      <alignment horizontal="center"/>
    </xf>
    <xf numFmtId="0" fontId="0" fillId="0" borderId="0" xfId="0" applyAlignment="1">
      <alignment vertical="top"/>
    </xf>
    <xf numFmtId="0" fontId="0" fillId="0" borderId="10" xfId="0" applyFill="1" applyBorder="1" applyAlignment="1">
      <alignment horizontal="center"/>
    </xf>
    <xf numFmtId="0" fontId="0" fillId="0" borderId="0" xfId="0" applyBorder="1" applyAlignment="1">
      <alignment horizontal="right"/>
    </xf>
    <xf numFmtId="0" fontId="3" fillId="0" borderId="0" xfId="0" applyFont="1" applyAlignment="1">
      <alignment horizontal="center"/>
    </xf>
    <xf numFmtId="0" fontId="3" fillId="0" borderId="0" xfId="0" applyFont="1" applyBorder="1" applyAlignment="1">
      <alignment horizontal="left"/>
    </xf>
    <xf numFmtId="49" fontId="3" fillId="0" borderId="0" xfId="0" applyNumberFormat="1" applyFont="1" applyBorder="1" applyAlignment="1">
      <alignment horizontal="center" wrapText="1"/>
    </xf>
    <xf numFmtId="49" fontId="3" fillId="0" borderId="11" xfId="0" applyNumberFormat="1" applyFont="1" applyBorder="1" applyAlignment="1">
      <alignment horizontal="center"/>
    </xf>
    <xf numFmtId="49" fontId="3" fillId="0" borderId="0" xfId="0" applyNumberFormat="1" applyFont="1" applyBorder="1" applyAlignment="1">
      <alignment horizontal="center"/>
    </xf>
    <xf numFmtId="0" fontId="3" fillId="0" borderId="0" xfId="0" applyFont="1" applyAlignment="1">
      <alignment horizontal="left"/>
    </xf>
    <xf numFmtId="0" fontId="3" fillId="0" borderId="0" xfId="0" applyFont="1" applyBorder="1" applyAlignment="1">
      <alignment wrapText="1"/>
    </xf>
    <xf numFmtId="0" fontId="3" fillId="0" borderId="0" xfId="0" applyFont="1" applyBorder="1" applyAlignment="1">
      <alignment horizontal="center"/>
    </xf>
    <xf numFmtId="4" fontId="23" fillId="0" borderId="0" xfId="0" applyNumberFormat="1" applyFont="1" applyFill="1" applyBorder="1" applyAlignment="1">
      <alignment horizontal="center" wrapText="1"/>
    </xf>
    <xf numFmtId="2" fontId="23" fillId="0" borderId="0" xfId="0" applyNumberFormat="1" applyFont="1" applyFill="1" applyBorder="1" applyAlignment="1">
      <alignment horizontal="center" wrapText="1"/>
    </xf>
    <xf numFmtId="4" fontId="3" fillId="0" borderId="0" xfId="0" applyNumberFormat="1" applyFont="1" applyBorder="1" applyAlignment="1">
      <alignment horizontal="center"/>
    </xf>
    <xf numFmtId="0" fontId="3" fillId="0" borderId="10" xfId="0" applyFont="1" applyBorder="1" applyAlignment="1">
      <alignment horizontal="left" wrapText="1"/>
    </xf>
    <xf numFmtId="49" fontId="3" fillId="0" borderId="12" xfId="0" applyNumberFormat="1" applyFont="1" applyBorder="1" applyAlignment="1">
      <alignment horizontal="center" wrapText="1"/>
    </xf>
    <xf numFmtId="0" fontId="25" fillId="0" borderId="10" xfId="0" applyFont="1" applyBorder="1" applyAlignment="1">
      <alignment horizontal="center"/>
    </xf>
    <xf numFmtId="0" fontId="23" fillId="0" borderId="10" xfId="0" applyFont="1" applyFill="1" applyBorder="1" applyAlignment="1">
      <alignment horizontal="center" wrapText="1"/>
    </xf>
    <xf numFmtId="0" fontId="26" fillId="0" borderId="10" xfId="0" applyFont="1" applyFill="1" applyBorder="1" applyAlignment="1">
      <alignment horizontal="center" wrapText="1"/>
    </xf>
    <xf numFmtId="4" fontId="24" fillId="0" borderId="10" xfId="0" applyNumberFormat="1" applyFont="1" applyFill="1" applyBorder="1" applyAlignment="1">
      <alignment horizontal="center" wrapText="1"/>
    </xf>
    <xf numFmtId="0" fontId="3" fillId="0" borderId="0" xfId="0" applyFont="1" applyFill="1" applyAlignment="1">
      <alignment horizontal="left"/>
    </xf>
    <xf numFmtId="2" fontId="26" fillId="0" borderId="0" xfId="0" applyNumberFormat="1" applyFont="1" applyFill="1" applyBorder="1" applyAlignment="1">
      <alignment horizontal="right" wrapText="1"/>
    </xf>
    <xf numFmtId="4" fontId="26" fillId="0" borderId="0" xfId="0" applyNumberFormat="1" applyFont="1" applyFill="1" applyBorder="1" applyAlignment="1">
      <alignment horizontal="right" wrapText="1"/>
    </xf>
    <xf numFmtId="4" fontId="23" fillId="0" borderId="10" xfId="0" applyNumberFormat="1" applyFont="1" applyFill="1" applyBorder="1" applyAlignment="1">
      <alignment horizontal="right" wrapText="1"/>
    </xf>
    <xf numFmtId="4" fontId="26" fillId="0" borderId="10" xfId="0" applyNumberFormat="1" applyFont="1" applyFill="1" applyBorder="1" applyAlignment="1">
      <alignment horizontal="right" wrapText="1"/>
    </xf>
    <xf numFmtId="0" fontId="23" fillId="0" borderId="10" xfId="0" applyFont="1" applyFill="1" applyBorder="1" applyAlignment="1">
      <alignment horizontal="justify" wrapText="1"/>
    </xf>
    <xf numFmtId="0" fontId="26" fillId="0" borderId="10" xfId="0" applyFont="1" applyFill="1" applyBorder="1" applyAlignment="1">
      <alignment horizontal="justify" wrapText="1"/>
    </xf>
    <xf numFmtId="0" fontId="4" fillId="0" borderId="13" xfId="0" applyFont="1" applyFill="1" applyBorder="1" applyAlignment="1">
      <alignment horizontal="center" vertical="justify" wrapText="1"/>
    </xf>
    <xf numFmtId="0" fontId="25" fillId="0" borderId="13" xfId="0" applyFont="1" applyBorder="1" applyAlignment="1">
      <alignment horizontal="center" vertical="justify" wrapText="1"/>
    </xf>
    <xf numFmtId="0" fontId="25" fillId="0" borderId="14" xfId="0" applyFont="1" applyBorder="1" applyAlignment="1">
      <alignment horizontal="center" vertical="justify" wrapText="1"/>
    </xf>
    <xf numFmtId="0" fontId="2" fillId="0" borderId="0" xfId="0" applyFont="1" applyAlignment="1">
      <alignment horizontal="left" wrapText="1"/>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left" vertical="top" wrapText="1" shrinkToFit="1"/>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0" xfId="0" applyBorder="1" applyAlignment="1">
      <alignment horizontal="right"/>
    </xf>
    <xf numFmtId="0" fontId="0" fillId="0" borderId="15" xfId="0" applyBorder="1" applyAlignment="1">
      <alignment horizontal="right"/>
    </xf>
    <xf numFmtId="0" fontId="0" fillId="0" borderId="0" xfId="0" applyAlignment="1">
      <alignment horizontal="left" wrapText="1"/>
    </xf>
    <xf numFmtId="0" fontId="25" fillId="0" borderId="13" xfId="0" applyFont="1" applyBorder="1" applyAlignment="1">
      <alignment horizontal="center" vertical="justify"/>
    </xf>
    <xf numFmtId="0" fontId="25" fillId="0" borderId="14" xfId="0" applyFont="1" applyBorder="1" applyAlignment="1">
      <alignment horizontal="center" vertical="justify"/>
    </xf>
    <xf numFmtId="0" fontId="5" fillId="0" borderId="11" xfId="0" applyFont="1" applyFill="1" applyBorder="1" applyAlignment="1">
      <alignment horizontal="center" wrapText="1"/>
    </xf>
    <xf numFmtId="49" fontId="3" fillId="0" borderId="11" xfId="0" applyNumberFormat="1" applyFont="1" applyBorder="1" applyAlignment="1">
      <alignment horizontal="center"/>
    </xf>
    <xf numFmtId="49" fontId="3" fillId="0" borderId="0" xfId="0" applyNumberFormat="1" applyFont="1" applyBorder="1" applyAlignment="1">
      <alignment horizontal="center"/>
    </xf>
    <xf numFmtId="0" fontId="2" fillId="0" borderId="11" xfId="0" applyFont="1" applyBorder="1" applyAlignment="1">
      <alignment horizontal="center"/>
    </xf>
    <xf numFmtId="0" fontId="3" fillId="0" borderId="13" xfId="0" applyFont="1" applyBorder="1" applyAlignment="1">
      <alignment horizontal="center" vertical="justify" wrapText="1"/>
    </xf>
    <xf numFmtId="0" fontId="3" fillId="0" borderId="14" xfId="0" applyFont="1" applyBorder="1" applyAlignment="1">
      <alignment horizontal="center" vertical="justify" wrapText="1"/>
    </xf>
    <xf numFmtId="0" fontId="3" fillId="0" borderId="13" xfId="0" applyFont="1" applyBorder="1" applyAlignment="1">
      <alignment horizontal="center" vertical="justify"/>
    </xf>
    <xf numFmtId="0" fontId="3" fillId="0" borderId="14" xfId="0" applyFont="1" applyBorder="1" applyAlignment="1">
      <alignment horizontal="center" vertical="justify"/>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G112"/>
  <sheetViews>
    <sheetView tabSelected="1" view="pageBreakPreview" zoomScaleSheetLayoutView="100" zoomScalePageLayoutView="0" workbookViewId="0" topLeftCell="B109">
      <selection activeCell="B20" sqref="B20"/>
    </sheetView>
  </sheetViews>
  <sheetFormatPr defaultColWidth="9.00390625" defaultRowHeight="12.75"/>
  <cols>
    <col min="1" max="1" width="9.125" style="0" hidden="1" customWidth="1"/>
    <col min="2" max="2" width="41.875" style="0" customWidth="1"/>
    <col min="3" max="3" width="7.75390625" style="0" customWidth="1"/>
    <col min="4" max="4" width="27.625" style="0" customWidth="1"/>
    <col min="5" max="5" width="16.125" style="0" customWidth="1"/>
    <col min="6" max="6" width="15.75390625" style="0" customWidth="1"/>
    <col min="7" max="7" width="15.625" style="0" customWidth="1"/>
  </cols>
  <sheetData>
    <row r="2" spans="3:5" ht="15">
      <c r="C2" s="43" t="s">
        <v>129</v>
      </c>
      <c r="D2" s="43"/>
      <c r="E2" s="43"/>
    </row>
    <row r="4" spans="6:7" ht="12.75">
      <c r="F4" s="1"/>
      <c r="G4" s="2" t="s">
        <v>130</v>
      </c>
    </row>
    <row r="5" spans="5:7" ht="12.75">
      <c r="E5" s="48" t="s">
        <v>131</v>
      </c>
      <c r="F5" s="49"/>
      <c r="G5" s="4" t="s">
        <v>144</v>
      </c>
    </row>
    <row r="6" spans="3:7" ht="12.75">
      <c r="C6" s="44" t="s">
        <v>568</v>
      </c>
      <c r="D6" s="44"/>
      <c r="F6" s="14" t="s">
        <v>132</v>
      </c>
      <c r="G6" s="3">
        <v>41944</v>
      </c>
    </row>
    <row r="7" spans="2:7" ht="24" customHeight="1">
      <c r="B7" s="12" t="s">
        <v>133</v>
      </c>
      <c r="C7" s="45" t="s">
        <v>251</v>
      </c>
      <c r="D7" s="45"/>
      <c r="E7" s="45"/>
      <c r="F7" s="1"/>
      <c r="G7" s="46"/>
    </row>
    <row r="8" spans="3:7" ht="16.5" customHeight="1">
      <c r="C8" s="45"/>
      <c r="D8" s="45"/>
      <c r="E8" s="45"/>
      <c r="F8" s="1"/>
      <c r="G8" s="47"/>
    </row>
    <row r="9" spans="2:7" ht="12.75">
      <c r="B9" s="50" t="s">
        <v>134</v>
      </c>
      <c r="C9" s="42" t="s">
        <v>250</v>
      </c>
      <c r="D9" s="42"/>
      <c r="E9" s="42"/>
      <c r="F9" s="1" t="s">
        <v>135</v>
      </c>
      <c r="G9" s="13">
        <v>951</v>
      </c>
    </row>
    <row r="10" spans="2:7" ht="14.25" customHeight="1">
      <c r="B10" s="50"/>
      <c r="C10" s="42"/>
      <c r="D10" s="42"/>
      <c r="E10" s="42"/>
      <c r="F10" s="14" t="s">
        <v>136</v>
      </c>
      <c r="G10" s="2">
        <v>60247837000</v>
      </c>
    </row>
    <row r="11" spans="2:7" ht="14.25" customHeight="1">
      <c r="B11" t="s">
        <v>137</v>
      </c>
      <c r="F11" s="14"/>
      <c r="G11" s="2"/>
    </row>
    <row r="12" spans="2:7" ht="15.75" customHeight="1">
      <c r="B12" t="s">
        <v>138</v>
      </c>
      <c r="F12" s="14" t="s">
        <v>139</v>
      </c>
      <c r="G12" s="2">
        <v>383</v>
      </c>
    </row>
    <row r="13" ht="16.5" customHeight="1"/>
    <row r="14" spans="2:7" ht="21" customHeight="1">
      <c r="B14" s="43" t="s">
        <v>140</v>
      </c>
      <c r="C14" s="43"/>
      <c r="D14" s="43"/>
      <c r="E14" s="43"/>
      <c r="F14" s="43"/>
      <c r="G14" s="43"/>
    </row>
    <row r="15" ht="12.75" hidden="1"/>
    <row r="16" ht="15.75" customHeight="1"/>
    <row r="17" spans="2:7" ht="19.5" customHeight="1">
      <c r="B17" s="51" t="s">
        <v>126</v>
      </c>
      <c r="C17" s="40" t="s">
        <v>143</v>
      </c>
      <c r="D17" s="40" t="s">
        <v>142</v>
      </c>
      <c r="E17" s="40" t="s">
        <v>127</v>
      </c>
      <c r="F17" s="40" t="s">
        <v>128</v>
      </c>
      <c r="G17" s="40" t="s">
        <v>141</v>
      </c>
    </row>
    <row r="18" spans="2:7" ht="26.25" customHeight="1">
      <c r="B18" s="52"/>
      <c r="C18" s="41"/>
      <c r="D18" s="41"/>
      <c r="E18" s="41"/>
      <c r="F18" s="41"/>
      <c r="G18" s="41"/>
    </row>
    <row r="19" spans="2:7" ht="14.25">
      <c r="B19" s="28">
        <v>1</v>
      </c>
      <c r="C19" s="28">
        <v>2</v>
      </c>
      <c r="D19" s="28">
        <v>3</v>
      </c>
      <c r="E19" s="28">
        <v>4</v>
      </c>
      <c r="F19" s="28">
        <v>5</v>
      </c>
      <c r="G19" s="28">
        <v>6</v>
      </c>
    </row>
    <row r="20" spans="2:7" ht="15" customHeight="1">
      <c r="B20" s="38" t="s">
        <v>168</v>
      </c>
      <c r="C20" s="30" t="s">
        <v>225</v>
      </c>
      <c r="D20" s="30" t="s">
        <v>258</v>
      </c>
      <c r="E20" s="36">
        <v>8790200</v>
      </c>
      <c r="F20" s="36">
        <v>6719907.57</v>
      </c>
      <c r="G20" s="36">
        <v>2070292.43</v>
      </c>
    </row>
    <row r="21" spans="2:7" ht="12.75">
      <c r="B21" s="37" t="s">
        <v>169</v>
      </c>
      <c r="C21" s="29" t="s">
        <v>226</v>
      </c>
      <c r="D21" s="29" t="s">
        <v>274</v>
      </c>
      <c r="E21" s="35">
        <v>2122100</v>
      </c>
      <c r="F21" s="35">
        <v>792517.45</v>
      </c>
      <c r="G21" s="35">
        <v>1329582.55</v>
      </c>
    </row>
    <row r="22" spans="2:7" ht="12.75">
      <c r="B22" s="37" t="s">
        <v>171</v>
      </c>
      <c r="C22" s="29" t="s">
        <v>226</v>
      </c>
      <c r="D22" s="29" t="s">
        <v>275</v>
      </c>
      <c r="E22" s="35">
        <v>1579500</v>
      </c>
      <c r="F22" s="35">
        <v>351942.63</v>
      </c>
      <c r="G22" s="35">
        <v>1227557.37</v>
      </c>
    </row>
    <row r="23" spans="2:7" ht="12.75">
      <c r="B23" s="37" t="s">
        <v>273</v>
      </c>
      <c r="C23" s="29" t="s">
        <v>226</v>
      </c>
      <c r="D23" s="29" t="s">
        <v>276</v>
      </c>
      <c r="E23" s="35">
        <v>1579500</v>
      </c>
      <c r="F23" s="35">
        <v>351942.63</v>
      </c>
      <c r="G23" s="35">
        <v>1227557.37</v>
      </c>
    </row>
    <row r="24" spans="2:7" ht="64.5" customHeight="1">
      <c r="B24" s="37" t="s">
        <v>227</v>
      </c>
      <c r="C24" s="29" t="s">
        <v>226</v>
      </c>
      <c r="D24" s="29" t="s">
        <v>277</v>
      </c>
      <c r="E24" s="35">
        <v>1575500</v>
      </c>
      <c r="F24" s="35">
        <v>350144.53</v>
      </c>
      <c r="G24" s="35">
        <v>1225355.47</v>
      </c>
    </row>
    <row r="25" spans="2:7" ht="63.75" customHeight="1">
      <c r="B25" s="37" t="s">
        <v>227</v>
      </c>
      <c r="C25" s="29" t="s">
        <v>226</v>
      </c>
      <c r="D25" s="29" t="s">
        <v>278</v>
      </c>
      <c r="E25" s="35">
        <v>0</v>
      </c>
      <c r="F25" s="35">
        <v>350144.53</v>
      </c>
      <c r="G25" s="35">
        <v>-350144.53</v>
      </c>
    </row>
    <row r="26" spans="2:7" ht="51">
      <c r="B26" s="37" t="s">
        <v>228</v>
      </c>
      <c r="C26" s="29" t="s">
        <v>226</v>
      </c>
      <c r="D26" s="29" t="s">
        <v>279</v>
      </c>
      <c r="E26" s="35">
        <v>4000</v>
      </c>
      <c r="F26" s="35">
        <v>-1613.1</v>
      </c>
      <c r="G26" s="35">
        <v>5613.1</v>
      </c>
    </row>
    <row r="27" spans="2:7" ht="89.25">
      <c r="B27" s="37" t="s">
        <v>410</v>
      </c>
      <c r="C27" s="29" t="s">
        <v>226</v>
      </c>
      <c r="D27" s="29" t="s">
        <v>415</v>
      </c>
      <c r="E27" s="35">
        <v>0</v>
      </c>
      <c r="F27" s="35">
        <v>-1613.1</v>
      </c>
      <c r="G27" s="35">
        <v>1613.1</v>
      </c>
    </row>
    <row r="28" spans="2:7" ht="89.25">
      <c r="B28" s="37" t="s">
        <v>410</v>
      </c>
      <c r="C28" s="29" t="s">
        <v>226</v>
      </c>
      <c r="D28" s="29" t="s">
        <v>416</v>
      </c>
      <c r="E28" s="35">
        <v>0</v>
      </c>
      <c r="F28" s="35">
        <v>0</v>
      </c>
      <c r="G28" s="35">
        <v>0</v>
      </c>
    </row>
    <row r="29" spans="2:7" ht="51">
      <c r="B29" s="37" t="s">
        <v>524</v>
      </c>
      <c r="C29" s="29" t="s">
        <v>226</v>
      </c>
      <c r="D29" s="29" t="s">
        <v>519</v>
      </c>
      <c r="E29" s="35">
        <v>0</v>
      </c>
      <c r="F29" s="35">
        <v>3411.2</v>
      </c>
      <c r="G29" s="35">
        <v>-3411.2</v>
      </c>
    </row>
    <row r="30" spans="2:7" ht="51">
      <c r="B30" s="37" t="s">
        <v>524</v>
      </c>
      <c r="C30" s="29" t="s">
        <v>226</v>
      </c>
      <c r="D30" s="29" t="s">
        <v>520</v>
      </c>
      <c r="E30" s="35">
        <v>0</v>
      </c>
      <c r="F30" s="35">
        <v>3411.2</v>
      </c>
      <c r="G30" s="35">
        <v>-3411.2</v>
      </c>
    </row>
    <row r="31" spans="2:7" ht="51">
      <c r="B31" s="37" t="s">
        <v>524</v>
      </c>
      <c r="C31" s="29" t="s">
        <v>226</v>
      </c>
      <c r="D31" s="29" t="s">
        <v>521</v>
      </c>
      <c r="E31" s="35">
        <v>0</v>
      </c>
      <c r="F31" s="35">
        <v>0</v>
      </c>
      <c r="G31" s="35">
        <v>0</v>
      </c>
    </row>
    <row r="32" spans="2:7" ht="12.75">
      <c r="B32" s="37" t="s">
        <v>172</v>
      </c>
      <c r="C32" s="29" t="s">
        <v>226</v>
      </c>
      <c r="D32" s="29" t="s">
        <v>280</v>
      </c>
      <c r="E32" s="35">
        <v>302200</v>
      </c>
      <c r="F32" s="35">
        <v>217593.91</v>
      </c>
      <c r="G32" s="35">
        <v>84606.09</v>
      </c>
    </row>
    <row r="33" spans="2:7" ht="25.5">
      <c r="B33" s="37" t="s">
        <v>173</v>
      </c>
      <c r="C33" s="29" t="s">
        <v>226</v>
      </c>
      <c r="D33" s="29" t="s">
        <v>281</v>
      </c>
      <c r="E33" s="35">
        <v>12800</v>
      </c>
      <c r="F33" s="35">
        <v>27597.38</v>
      </c>
      <c r="G33" s="35">
        <v>-14797.38</v>
      </c>
    </row>
    <row r="34" spans="2:7" ht="38.25">
      <c r="B34" s="37" t="s">
        <v>146</v>
      </c>
      <c r="C34" s="29" t="s">
        <v>226</v>
      </c>
      <c r="D34" s="29" t="s">
        <v>282</v>
      </c>
      <c r="E34" s="35">
        <v>12800</v>
      </c>
      <c r="F34" s="35">
        <v>0</v>
      </c>
      <c r="G34" s="35">
        <v>12800</v>
      </c>
    </row>
    <row r="35" spans="2:7" ht="38.25">
      <c r="B35" s="37" t="s">
        <v>146</v>
      </c>
      <c r="C35" s="29" t="s">
        <v>226</v>
      </c>
      <c r="D35" s="29" t="s">
        <v>283</v>
      </c>
      <c r="E35" s="35">
        <v>12800</v>
      </c>
      <c r="F35" s="35">
        <v>0</v>
      </c>
      <c r="G35" s="35">
        <v>12800</v>
      </c>
    </row>
    <row r="36" spans="2:7" ht="51">
      <c r="B36" s="37" t="s">
        <v>437</v>
      </c>
      <c r="C36" s="29" t="s">
        <v>226</v>
      </c>
      <c r="D36" s="29" t="s">
        <v>444</v>
      </c>
      <c r="E36" s="35">
        <v>0</v>
      </c>
      <c r="F36" s="35">
        <v>4466.41</v>
      </c>
      <c r="G36" s="35">
        <v>-4466.41</v>
      </c>
    </row>
    <row r="37" spans="2:7" ht="51">
      <c r="B37" s="37" t="s">
        <v>437</v>
      </c>
      <c r="C37" s="29" t="s">
        <v>226</v>
      </c>
      <c r="D37" s="29" t="s">
        <v>445</v>
      </c>
      <c r="E37" s="35">
        <v>0</v>
      </c>
      <c r="F37" s="35">
        <v>4466.41</v>
      </c>
      <c r="G37" s="35">
        <v>-4466.41</v>
      </c>
    </row>
    <row r="38" spans="2:7" ht="51">
      <c r="B38" s="37" t="s">
        <v>437</v>
      </c>
      <c r="C38" s="29" t="s">
        <v>226</v>
      </c>
      <c r="D38" s="29" t="s">
        <v>446</v>
      </c>
      <c r="E38" s="35">
        <v>0</v>
      </c>
      <c r="F38" s="35">
        <v>4466.41</v>
      </c>
      <c r="G38" s="35">
        <v>-4466.41</v>
      </c>
    </row>
    <row r="39" spans="2:7" ht="26.25" customHeight="1">
      <c r="B39" s="37" t="s">
        <v>438</v>
      </c>
      <c r="C39" s="29" t="s">
        <v>226</v>
      </c>
      <c r="D39" s="29" t="s">
        <v>447</v>
      </c>
      <c r="E39" s="35">
        <v>0</v>
      </c>
      <c r="F39" s="35">
        <v>23130.97</v>
      </c>
      <c r="G39" s="35">
        <v>-23130.97</v>
      </c>
    </row>
    <row r="40" spans="2:7" ht="25.5" customHeight="1">
      <c r="B40" s="37" t="s">
        <v>438</v>
      </c>
      <c r="C40" s="29" t="s">
        <v>226</v>
      </c>
      <c r="D40" s="29" t="s">
        <v>448</v>
      </c>
      <c r="E40" s="35">
        <v>0</v>
      </c>
      <c r="F40" s="35">
        <v>23097.38</v>
      </c>
      <c r="G40" s="35">
        <v>-23097.38</v>
      </c>
    </row>
    <row r="41" spans="2:7" ht="25.5">
      <c r="B41" s="37" t="s">
        <v>438</v>
      </c>
      <c r="C41" s="29" t="s">
        <v>226</v>
      </c>
      <c r="D41" s="29" t="s">
        <v>533</v>
      </c>
      <c r="E41" s="35">
        <v>0</v>
      </c>
      <c r="F41" s="35">
        <v>33.59</v>
      </c>
      <c r="G41" s="35">
        <v>-33.59</v>
      </c>
    </row>
    <row r="42" spans="2:7" ht="12.75">
      <c r="B42" s="37" t="s">
        <v>147</v>
      </c>
      <c r="C42" s="29" t="s">
        <v>226</v>
      </c>
      <c r="D42" s="29" t="s">
        <v>284</v>
      </c>
      <c r="E42" s="35">
        <v>289400</v>
      </c>
      <c r="F42" s="35">
        <v>189996.53</v>
      </c>
      <c r="G42" s="35">
        <v>99403.47</v>
      </c>
    </row>
    <row r="43" spans="2:7" ht="12.75">
      <c r="B43" s="37" t="s">
        <v>147</v>
      </c>
      <c r="C43" s="29" t="s">
        <v>226</v>
      </c>
      <c r="D43" s="29" t="s">
        <v>285</v>
      </c>
      <c r="E43" s="35">
        <v>289400</v>
      </c>
      <c r="F43" s="35">
        <v>190774.96</v>
      </c>
      <c r="G43" s="35">
        <v>98625.04</v>
      </c>
    </row>
    <row r="44" spans="2:7" ht="12.75">
      <c r="B44" s="37" t="s">
        <v>147</v>
      </c>
      <c r="C44" s="29" t="s">
        <v>226</v>
      </c>
      <c r="D44" s="29" t="s">
        <v>286</v>
      </c>
      <c r="E44" s="35">
        <v>0</v>
      </c>
      <c r="F44" s="35">
        <v>186896.36</v>
      </c>
      <c r="G44" s="35">
        <v>-186896.36</v>
      </c>
    </row>
    <row r="45" spans="2:7" ht="18" customHeight="1">
      <c r="B45" s="37" t="s">
        <v>147</v>
      </c>
      <c r="C45" s="29" t="s">
        <v>226</v>
      </c>
      <c r="D45" s="29" t="s">
        <v>287</v>
      </c>
      <c r="E45" s="35">
        <v>0</v>
      </c>
      <c r="F45" s="35">
        <v>1532.41</v>
      </c>
      <c r="G45" s="35">
        <v>-1532.41</v>
      </c>
    </row>
    <row r="46" spans="2:7" ht="12.75">
      <c r="B46" s="37" t="s">
        <v>411</v>
      </c>
      <c r="C46" s="29" t="s">
        <v>226</v>
      </c>
      <c r="D46" s="29" t="s">
        <v>417</v>
      </c>
      <c r="E46" s="35">
        <v>0</v>
      </c>
      <c r="F46" s="35">
        <v>2346.19</v>
      </c>
      <c r="G46" s="35">
        <v>-2346.19</v>
      </c>
    </row>
    <row r="47" spans="2:7" ht="38.25">
      <c r="B47" s="37" t="s">
        <v>412</v>
      </c>
      <c r="C47" s="29" t="s">
        <v>226</v>
      </c>
      <c r="D47" s="29" t="s">
        <v>418</v>
      </c>
      <c r="E47" s="35">
        <v>0</v>
      </c>
      <c r="F47" s="35">
        <v>-778.43</v>
      </c>
      <c r="G47" s="35">
        <v>778.43</v>
      </c>
    </row>
    <row r="48" spans="2:7" ht="38.25">
      <c r="B48" s="37" t="s">
        <v>525</v>
      </c>
      <c r="C48" s="29" t="s">
        <v>226</v>
      </c>
      <c r="D48" s="29" t="s">
        <v>522</v>
      </c>
      <c r="E48" s="35">
        <v>0</v>
      </c>
      <c r="F48" s="35">
        <v>-1500</v>
      </c>
      <c r="G48" s="35">
        <v>1500</v>
      </c>
    </row>
    <row r="49" spans="2:7" ht="38.25">
      <c r="B49" s="37" t="s">
        <v>412</v>
      </c>
      <c r="C49" s="29" t="s">
        <v>226</v>
      </c>
      <c r="D49" s="29" t="s">
        <v>534</v>
      </c>
      <c r="E49" s="35">
        <v>0</v>
      </c>
      <c r="F49" s="35">
        <v>-1.37</v>
      </c>
      <c r="G49" s="35">
        <v>1.37</v>
      </c>
    </row>
    <row r="50" spans="2:7" ht="38.25">
      <c r="B50" s="37" t="s">
        <v>412</v>
      </c>
      <c r="C50" s="29" t="s">
        <v>226</v>
      </c>
      <c r="D50" s="29" t="s">
        <v>419</v>
      </c>
      <c r="E50" s="35">
        <v>0</v>
      </c>
      <c r="F50" s="35">
        <v>722.94</v>
      </c>
      <c r="G50" s="35">
        <v>-722.94</v>
      </c>
    </row>
    <row r="51" spans="2:7" ht="12.75">
      <c r="B51" s="37" t="s">
        <v>174</v>
      </c>
      <c r="C51" s="29" t="s">
        <v>226</v>
      </c>
      <c r="D51" s="29" t="s">
        <v>288</v>
      </c>
      <c r="E51" s="35">
        <v>240400</v>
      </c>
      <c r="F51" s="35">
        <v>222980.91</v>
      </c>
      <c r="G51" s="35">
        <v>17419.09</v>
      </c>
    </row>
    <row r="52" spans="2:7" ht="12.75">
      <c r="B52" s="37" t="s">
        <v>229</v>
      </c>
      <c r="C52" s="29" t="s">
        <v>226</v>
      </c>
      <c r="D52" s="29" t="s">
        <v>289</v>
      </c>
      <c r="E52" s="35">
        <v>35000</v>
      </c>
      <c r="F52" s="35">
        <v>15566.51</v>
      </c>
      <c r="G52" s="35">
        <v>19433.49</v>
      </c>
    </row>
    <row r="53" spans="2:7" ht="51">
      <c r="B53" s="37" t="s">
        <v>230</v>
      </c>
      <c r="C53" s="29" t="s">
        <v>226</v>
      </c>
      <c r="D53" s="29" t="s">
        <v>290</v>
      </c>
      <c r="E53" s="35">
        <v>35000</v>
      </c>
      <c r="F53" s="35">
        <v>15566.51</v>
      </c>
      <c r="G53" s="35">
        <v>19433.49</v>
      </c>
    </row>
    <row r="54" spans="2:7" ht="51">
      <c r="B54" s="37" t="s">
        <v>230</v>
      </c>
      <c r="C54" s="29" t="s">
        <v>226</v>
      </c>
      <c r="D54" s="29" t="s">
        <v>291</v>
      </c>
      <c r="E54" s="35">
        <v>0</v>
      </c>
      <c r="F54" s="35">
        <v>15520.1</v>
      </c>
      <c r="G54" s="35">
        <v>-15520.1</v>
      </c>
    </row>
    <row r="55" spans="2:7" ht="51">
      <c r="B55" s="37" t="s">
        <v>230</v>
      </c>
      <c r="C55" s="29" t="s">
        <v>226</v>
      </c>
      <c r="D55" s="29" t="s">
        <v>292</v>
      </c>
      <c r="E55" s="35">
        <v>0</v>
      </c>
      <c r="F55" s="35">
        <v>46.41</v>
      </c>
      <c r="G55" s="35">
        <v>-46.41</v>
      </c>
    </row>
    <row r="56" spans="2:7" ht="12.75">
      <c r="B56" s="37" t="s">
        <v>231</v>
      </c>
      <c r="C56" s="29" t="s">
        <v>226</v>
      </c>
      <c r="D56" s="29" t="s">
        <v>293</v>
      </c>
      <c r="E56" s="35">
        <v>205400</v>
      </c>
      <c r="F56" s="35">
        <v>207414.4</v>
      </c>
      <c r="G56" s="35">
        <v>-2014.4</v>
      </c>
    </row>
    <row r="57" spans="2:7" ht="51">
      <c r="B57" s="37" t="s">
        <v>232</v>
      </c>
      <c r="C57" s="29" t="s">
        <v>226</v>
      </c>
      <c r="D57" s="29" t="s">
        <v>294</v>
      </c>
      <c r="E57" s="35">
        <v>194300</v>
      </c>
      <c r="F57" s="35">
        <v>196583.76</v>
      </c>
      <c r="G57" s="35">
        <v>-2283.76</v>
      </c>
    </row>
    <row r="58" spans="2:7" ht="76.5">
      <c r="B58" s="37" t="s">
        <v>233</v>
      </c>
      <c r="C58" s="29" t="s">
        <v>226</v>
      </c>
      <c r="D58" s="29" t="s">
        <v>295</v>
      </c>
      <c r="E58" s="35">
        <v>194300</v>
      </c>
      <c r="F58" s="35">
        <v>196583.76</v>
      </c>
      <c r="G58" s="35">
        <v>-2283.76</v>
      </c>
    </row>
    <row r="59" spans="2:7" ht="76.5">
      <c r="B59" s="37" t="s">
        <v>233</v>
      </c>
      <c r="C59" s="29" t="s">
        <v>226</v>
      </c>
      <c r="D59" s="29" t="s">
        <v>296</v>
      </c>
      <c r="E59" s="35">
        <v>0</v>
      </c>
      <c r="F59" s="35">
        <v>185762.08</v>
      </c>
      <c r="G59" s="35">
        <v>-185762.08</v>
      </c>
    </row>
    <row r="60" spans="2:7" ht="76.5">
      <c r="B60" s="37" t="s">
        <v>233</v>
      </c>
      <c r="C60" s="29" t="s">
        <v>226</v>
      </c>
      <c r="D60" s="29" t="s">
        <v>297</v>
      </c>
      <c r="E60" s="35">
        <v>0</v>
      </c>
      <c r="F60" s="35">
        <v>5982.32</v>
      </c>
      <c r="G60" s="35">
        <v>-5982.32</v>
      </c>
    </row>
    <row r="61" spans="2:7" ht="76.5">
      <c r="B61" s="37" t="s">
        <v>233</v>
      </c>
      <c r="C61" s="29" t="s">
        <v>226</v>
      </c>
      <c r="D61" s="29" t="s">
        <v>523</v>
      </c>
      <c r="E61" s="35">
        <v>0</v>
      </c>
      <c r="F61" s="35">
        <v>4839.36</v>
      </c>
      <c r="G61" s="35">
        <v>-4839.36</v>
      </c>
    </row>
    <row r="62" spans="2:7" ht="51">
      <c r="B62" s="37" t="s">
        <v>234</v>
      </c>
      <c r="C62" s="29" t="s">
        <v>226</v>
      </c>
      <c r="D62" s="29" t="s">
        <v>298</v>
      </c>
      <c r="E62" s="35">
        <v>11100</v>
      </c>
      <c r="F62" s="35">
        <v>10830.64</v>
      </c>
      <c r="G62" s="35">
        <v>269.36</v>
      </c>
    </row>
    <row r="63" spans="2:7" ht="76.5">
      <c r="B63" s="37" t="s">
        <v>235</v>
      </c>
      <c r="C63" s="29" t="s">
        <v>226</v>
      </c>
      <c r="D63" s="29" t="s">
        <v>299</v>
      </c>
      <c r="E63" s="35">
        <v>11100</v>
      </c>
      <c r="F63" s="35">
        <v>10830.64</v>
      </c>
      <c r="G63" s="35">
        <v>269.36</v>
      </c>
    </row>
    <row r="64" spans="2:7" ht="76.5">
      <c r="B64" s="37" t="s">
        <v>235</v>
      </c>
      <c r="C64" s="29" t="s">
        <v>226</v>
      </c>
      <c r="D64" s="29" t="s">
        <v>300</v>
      </c>
      <c r="E64" s="35">
        <v>0</v>
      </c>
      <c r="F64" s="35">
        <v>10598.1</v>
      </c>
      <c r="G64" s="35">
        <v>-10598.1</v>
      </c>
    </row>
    <row r="65" spans="2:7" ht="76.5">
      <c r="B65" s="37" t="s">
        <v>235</v>
      </c>
      <c r="C65" s="29" t="s">
        <v>226</v>
      </c>
      <c r="D65" s="29" t="s">
        <v>420</v>
      </c>
      <c r="E65" s="35">
        <v>0</v>
      </c>
      <c r="F65" s="35">
        <v>19.06</v>
      </c>
      <c r="G65" s="35">
        <v>-19.06</v>
      </c>
    </row>
    <row r="66" spans="2:7" ht="76.5">
      <c r="B66" s="37" t="s">
        <v>235</v>
      </c>
      <c r="C66" s="29" t="s">
        <v>226</v>
      </c>
      <c r="D66" s="29" t="s">
        <v>546</v>
      </c>
      <c r="E66" s="35">
        <v>0</v>
      </c>
      <c r="F66" s="35">
        <v>213.48</v>
      </c>
      <c r="G66" s="35">
        <v>-213.48</v>
      </c>
    </row>
    <row r="67" spans="2:7" ht="12.75">
      <c r="B67" s="37" t="s">
        <v>169</v>
      </c>
      <c r="C67" s="29" t="s">
        <v>226</v>
      </c>
      <c r="D67" s="29" t="s">
        <v>335</v>
      </c>
      <c r="E67" s="35">
        <v>0</v>
      </c>
      <c r="F67" s="35">
        <v>9800</v>
      </c>
      <c r="G67" s="35">
        <v>-9800</v>
      </c>
    </row>
    <row r="68" spans="2:7" ht="25.5">
      <c r="B68" s="37" t="s">
        <v>170</v>
      </c>
      <c r="C68" s="29" t="s">
        <v>226</v>
      </c>
      <c r="D68" s="29" t="s">
        <v>336</v>
      </c>
      <c r="E68" s="35">
        <v>0</v>
      </c>
      <c r="F68" s="35">
        <v>9800</v>
      </c>
      <c r="G68" s="35">
        <v>-9800</v>
      </c>
    </row>
    <row r="69" spans="2:7" ht="51">
      <c r="B69" s="37" t="s">
        <v>439</v>
      </c>
      <c r="C69" s="29" t="s">
        <v>226</v>
      </c>
      <c r="D69" s="29" t="s">
        <v>449</v>
      </c>
      <c r="E69" s="35">
        <v>0</v>
      </c>
      <c r="F69" s="35">
        <v>9800</v>
      </c>
      <c r="G69" s="35">
        <v>-9800</v>
      </c>
    </row>
    <row r="70" spans="2:7" ht="63.75">
      <c r="B70" s="37" t="s">
        <v>334</v>
      </c>
      <c r="C70" s="29" t="s">
        <v>226</v>
      </c>
      <c r="D70" s="29" t="s">
        <v>337</v>
      </c>
      <c r="E70" s="35">
        <v>0</v>
      </c>
      <c r="F70" s="35">
        <v>9800</v>
      </c>
      <c r="G70" s="35">
        <v>-9800</v>
      </c>
    </row>
    <row r="71" spans="2:7" ht="12.75">
      <c r="B71" s="37" t="s">
        <v>169</v>
      </c>
      <c r="C71" s="29" t="s">
        <v>226</v>
      </c>
      <c r="D71" s="29" t="s">
        <v>301</v>
      </c>
      <c r="E71" s="35">
        <v>277300</v>
      </c>
      <c r="F71" s="35">
        <v>394010.66</v>
      </c>
      <c r="G71" s="35">
        <v>-116710.66</v>
      </c>
    </row>
    <row r="72" spans="2:7" ht="51">
      <c r="B72" s="37" t="s">
        <v>176</v>
      </c>
      <c r="C72" s="29" t="s">
        <v>226</v>
      </c>
      <c r="D72" s="29" t="s">
        <v>302</v>
      </c>
      <c r="E72" s="35">
        <v>277300</v>
      </c>
      <c r="F72" s="35">
        <v>394010.66</v>
      </c>
      <c r="G72" s="35">
        <v>-116710.66</v>
      </c>
    </row>
    <row r="73" spans="2:7" ht="102">
      <c r="B73" s="37" t="s">
        <v>182</v>
      </c>
      <c r="C73" s="29" t="s">
        <v>226</v>
      </c>
      <c r="D73" s="29" t="s">
        <v>303</v>
      </c>
      <c r="E73" s="35">
        <v>277300</v>
      </c>
      <c r="F73" s="35">
        <v>394010.66</v>
      </c>
      <c r="G73" s="35">
        <v>-116710.66</v>
      </c>
    </row>
    <row r="74" spans="2:7" ht="76.5">
      <c r="B74" s="37" t="s">
        <v>177</v>
      </c>
      <c r="C74" s="29" t="s">
        <v>226</v>
      </c>
      <c r="D74" s="29" t="s">
        <v>304</v>
      </c>
      <c r="E74" s="35">
        <v>277300</v>
      </c>
      <c r="F74" s="35">
        <v>394010.66</v>
      </c>
      <c r="G74" s="35">
        <v>-116710.66</v>
      </c>
    </row>
    <row r="75" spans="2:7" ht="89.25">
      <c r="B75" s="37" t="s">
        <v>236</v>
      </c>
      <c r="C75" s="29" t="s">
        <v>226</v>
      </c>
      <c r="D75" s="29" t="s">
        <v>305</v>
      </c>
      <c r="E75" s="35">
        <v>277300</v>
      </c>
      <c r="F75" s="35">
        <v>394010.66</v>
      </c>
      <c r="G75" s="35">
        <v>-116710.66</v>
      </c>
    </row>
    <row r="76" spans="2:7" ht="12.75">
      <c r="B76" s="37" t="s">
        <v>169</v>
      </c>
      <c r="C76" s="29" t="s">
        <v>226</v>
      </c>
      <c r="D76" s="29" t="s">
        <v>450</v>
      </c>
      <c r="E76" s="35">
        <v>0</v>
      </c>
      <c r="F76" s="35">
        <v>410410.5</v>
      </c>
      <c r="G76" s="35">
        <v>-410410.5</v>
      </c>
    </row>
    <row r="77" spans="2:7" ht="25.5">
      <c r="B77" s="37" t="s">
        <v>440</v>
      </c>
      <c r="C77" s="29" t="s">
        <v>226</v>
      </c>
      <c r="D77" s="29" t="s">
        <v>451</v>
      </c>
      <c r="E77" s="35">
        <v>0</v>
      </c>
      <c r="F77" s="35">
        <v>410410.5</v>
      </c>
      <c r="G77" s="35">
        <v>-410410.5</v>
      </c>
    </row>
    <row r="78" spans="2:7" ht="63.75">
      <c r="B78" s="37" t="s">
        <v>441</v>
      </c>
      <c r="C78" s="29" t="s">
        <v>226</v>
      </c>
      <c r="D78" s="29" t="s">
        <v>452</v>
      </c>
      <c r="E78" s="35">
        <v>0</v>
      </c>
      <c r="F78" s="35">
        <v>410410.5</v>
      </c>
      <c r="G78" s="35">
        <v>-410410.5</v>
      </c>
    </row>
    <row r="79" spans="2:7" ht="38.25">
      <c r="B79" s="37" t="s">
        <v>442</v>
      </c>
      <c r="C79" s="29" t="s">
        <v>226</v>
      </c>
      <c r="D79" s="29" t="s">
        <v>453</v>
      </c>
      <c r="E79" s="35">
        <v>0</v>
      </c>
      <c r="F79" s="35">
        <v>410410.5</v>
      </c>
      <c r="G79" s="35">
        <v>-410410.5</v>
      </c>
    </row>
    <row r="80" spans="2:7" ht="51">
      <c r="B80" s="37" t="s">
        <v>443</v>
      </c>
      <c r="C80" s="29" t="s">
        <v>226</v>
      </c>
      <c r="D80" s="29" t="s">
        <v>454</v>
      </c>
      <c r="E80" s="35">
        <v>0</v>
      </c>
      <c r="F80" s="35">
        <v>410410.5</v>
      </c>
      <c r="G80" s="35">
        <v>-410410.5</v>
      </c>
    </row>
    <row r="81" spans="2:7" ht="12.75">
      <c r="B81" s="37" t="s">
        <v>169</v>
      </c>
      <c r="C81" s="29" t="s">
        <v>226</v>
      </c>
      <c r="D81" s="29" t="s">
        <v>306</v>
      </c>
      <c r="E81" s="35">
        <v>256000</v>
      </c>
      <c r="F81" s="35">
        <v>220268.96</v>
      </c>
      <c r="G81" s="35">
        <v>35731.04</v>
      </c>
    </row>
    <row r="82" spans="2:7" ht="12.75">
      <c r="B82" s="37" t="s">
        <v>175</v>
      </c>
      <c r="C82" s="29" t="s">
        <v>226</v>
      </c>
      <c r="D82" s="29" t="s">
        <v>307</v>
      </c>
      <c r="E82" s="35">
        <v>8900</v>
      </c>
      <c r="F82" s="35">
        <v>7000</v>
      </c>
      <c r="G82" s="35">
        <v>1900</v>
      </c>
    </row>
    <row r="83" spans="2:7" ht="51">
      <c r="B83" s="37" t="s">
        <v>237</v>
      </c>
      <c r="C83" s="29" t="s">
        <v>226</v>
      </c>
      <c r="D83" s="29" t="s">
        <v>308</v>
      </c>
      <c r="E83" s="35">
        <v>8900</v>
      </c>
      <c r="F83" s="35">
        <v>7000</v>
      </c>
      <c r="G83" s="35">
        <v>1900</v>
      </c>
    </row>
    <row r="84" spans="2:7" ht="89.25">
      <c r="B84" s="37" t="s">
        <v>238</v>
      </c>
      <c r="C84" s="29" t="s">
        <v>226</v>
      </c>
      <c r="D84" s="29" t="s">
        <v>309</v>
      </c>
      <c r="E84" s="35">
        <v>8900</v>
      </c>
      <c r="F84" s="35">
        <v>7000</v>
      </c>
      <c r="G84" s="35">
        <v>1900</v>
      </c>
    </row>
    <row r="85" spans="2:7" ht="89.25">
      <c r="B85" s="37" t="s">
        <v>239</v>
      </c>
      <c r="C85" s="29" t="s">
        <v>226</v>
      </c>
      <c r="D85" s="29" t="s">
        <v>310</v>
      </c>
      <c r="E85" s="35">
        <v>0</v>
      </c>
      <c r="F85" s="35">
        <v>7000</v>
      </c>
      <c r="G85" s="35">
        <v>-7000</v>
      </c>
    </row>
    <row r="86" spans="2:7" ht="51">
      <c r="B86" s="37" t="s">
        <v>176</v>
      </c>
      <c r="C86" s="29" t="s">
        <v>226</v>
      </c>
      <c r="D86" s="29" t="s">
        <v>311</v>
      </c>
      <c r="E86" s="35">
        <v>196400</v>
      </c>
      <c r="F86" s="35">
        <v>180141.76</v>
      </c>
      <c r="G86" s="35">
        <v>16258.24</v>
      </c>
    </row>
    <row r="87" spans="2:7" ht="102">
      <c r="B87" s="37" t="s">
        <v>182</v>
      </c>
      <c r="C87" s="29" t="s">
        <v>226</v>
      </c>
      <c r="D87" s="29" t="s">
        <v>312</v>
      </c>
      <c r="E87" s="35">
        <v>196400</v>
      </c>
      <c r="F87" s="35">
        <v>180141.76</v>
      </c>
      <c r="G87" s="35">
        <v>16258.24</v>
      </c>
    </row>
    <row r="88" spans="2:7" ht="30.75" customHeight="1">
      <c r="B88" s="37" t="s">
        <v>240</v>
      </c>
      <c r="C88" s="29" t="s">
        <v>226</v>
      </c>
      <c r="D88" s="29" t="s">
        <v>313</v>
      </c>
      <c r="E88" s="35">
        <v>196400</v>
      </c>
      <c r="F88" s="35">
        <v>180141.76</v>
      </c>
      <c r="G88" s="35">
        <v>16258.24</v>
      </c>
    </row>
    <row r="89" spans="2:7" ht="76.5">
      <c r="B89" s="37" t="s">
        <v>241</v>
      </c>
      <c r="C89" s="29" t="s">
        <v>226</v>
      </c>
      <c r="D89" s="29" t="s">
        <v>314</v>
      </c>
      <c r="E89" s="35">
        <v>196400</v>
      </c>
      <c r="F89" s="35">
        <v>180141.76</v>
      </c>
      <c r="G89" s="35">
        <v>16258.24</v>
      </c>
    </row>
    <row r="90" spans="2:7" ht="29.25" customHeight="1">
      <c r="B90" s="37" t="s">
        <v>170</v>
      </c>
      <c r="C90" s="29" t="s">
        <v>226</v>
      </c>
      <c r="D90" s="29" t="s">
        <v>315</v>
      </c>
      <c r="E90" s="35">
        <v>5200</v>
      </c>
      <c r="F90" s="35">
        <v>0</v>
      </c>
      <c r="G90" s="35">
        <v>5200</v>
      </c>
    </row>
    <row r="91" spans="2:7" ht="38.25">
      <c r="B91" s="37" t="s">
        <v>145</v>
      </c>
      <c r="C91" s="29" t="s">
        <v>226</v>
      </c>
      <c r="D91" s="29" t="s">
        <v>316</v>
      </c>
      <c r="E91" s="35">
        <v>5200</v>
      </c>
      <c r="F91" s="35">
        <v>0</v>
      </c>
      <c r="G91" s="35">
        <v>5200</v>
      </c>
    </row>
    <row r="92" spans="2:7" ht="38.25">
      <c r="B92" s="37" t="s">
        <v>242</v>
      </c>
      <c r="C92" s="29" t="s">
        <v>226</v>
      </c>
      <c r="D92" s="29" t="s">
        <v>317</v>
      </c>
      <c r="E92" s="35">
        <v>5200</v>
      </c>
      <c r="F92" s="35">
        <v>0</v>
      </c>
      <c r="G92" s="35">
        <v>5200</v>
      </c>
    </row>
    <row r="93" spans="2:7" ht="12.75">
      <c r="B93" s="37" t="s">
        <v>167</v>
      </c>
      <c r="C93" s="29" t="s">
        <v>226</v>
      </c>
      <c r="D93" s="29" t="s">
        <v>318</v>
      </c>
      <c r="E93" s="35">
        <v>45500</v>
      </c>
      <c r="F93" s="35">
        <v>33127.2</v>
      </c>
      <c r="G93" s="35">
        <v>12372.8</v>
      </c>
    </row>
    <row r="94" spans="2:7" ht="12.75">
      <c r="B94" s="37" t="s">
        <v>544</v>
      </c>
      <c r="C94" s="29" t="s">
        <v>226</v>
      </c>
      <c r="D94" s="29" t="s">
        <v>547</v>
      </c>
      <c r="E94" s="35">
        <v>0</v>
      </c>
      <c r="F94" s="35">
        <v>700</v>
      </c>
      <c r="G94" s="35">
        <v>-700</v>
      </c>
    </row>
    <row r="95" spans="2:7" ht="25.5">
      <c r="B95" s="37" t="s">
        <v>545</v>
      </c>
      <c r="C95" s="29" t="s">
        <v>226</v>
      </c>
      <c r="D95" s="29" t="s">
        <v>548</v>
      </c>
      <c r="E95" s="35">
        <v>0</v>
      </c>
      <c r="F95" s="35">
        <v>700</v>
      </c>
      <c r="G95" s="35">
        <v>-700</v>
      </c>
    </row>
    <row r="96" spans="2:7" ht="12.75">
      <c r="B96" s="37" t="s">
        <v>243</v>
      </c>
      <c r="C96" s="29" t="s">
        <v>226</v>
      </c>
      <c r="D96" s="29" t="s">
        <v>319</v>
      </c>
      <c r="E96" s="35">
        <v>45500</v>
      </c>
      <c r="F96" s="35">
        <v>32427.2</v>
      </c>
      <c r="G96" s="35">
        <v>13072.8</v>
      </c>
    </row>
    <row r="97" spans="2:7" ht="25.5">
      <c r="B97" s="37" t="s">
        <v>244</v>
      </c>
      <c r="C97" s="29" t="s">
        <v>226</v>
      </c>
      <c r="D97" s="29" t="s">
        <v>320</v>
      </c>
      <c r="E97" s="35">
        <v>45500</v>
      </c>
      <c r="F97" s="35">
        <v>32427.2</v>
      </c>
      <c r="G97" s="35">
        <v>13072.8</v>
      </c>
    </row>
    <row r="98" spans="2:7" ht="12.75">
      <c r="B98" s="37" t="s">
        <v>178</v>
      </c>
      <c r="C98" s="29" t="s">
        <v>226</v>
      </c>
      <c r="D98" s="29" t="s">
        <v>321</v>
      </c>
      <c r="E98" s="35">
        <v>6134800</v>
      </c>
      <c r="F98" s="35">
        <v>4892900</v>
      </c>
      <c r="G98" s="35">
        <v>1241900</v>
      </c>
    </row>
    <row r="99" spans="2:7" ht="38.25">
      <c r="B99" s="37" t="s">
        <v>179</v>
      </c>
      <c r="C99" s="29" t="s">
        <v>226</v>
      </c>
      <c r="D99" s="29" t="s">
        <v>322</v>
      </c>
      <c r="E99" s="35">
        <v>6134800</v>
      </c>
      <c r="F99" s="35">
        <v>4892900</v>
      </c>
      <c r="G99" s="35">
        <v>1241900</v>
      </c>
    </row>
    <row r="100" spans="2:7" ht="25.5">
      <c r="B100" s="37" t="s">
        <v>124</v>
      </c>
      <c r="C100" s="29" t="s">
        <v>226</v>
      </c>
      <c r="D100" s="29" t="s">
        <v>323</v>
      </c>
      <c r="E100" s="35">
        <v>4943500</v>
      </c>
      <c r="F100" s="35">
        <v>4613900</v>
      </c>
      <c r="G100" s="35">
        <v>329600</v>
      </c>
    </row>
    <row r="101" spans="2:7" ht="25.5">
      <c r="B101" s="37" t="s">
        <v>125</v>
      </c>
      <c r="C101" s="29" t="s">
        <v>226</v>
      </c>
      <c r="D101" s="29" t="s">
        <v>324</v>
      </c>
      <c r="E101" s="35">
        <v>4943500</v>
      </c>
      <c r="F101" s="35">
        <v>4613900</v>
      </c>
      <c r="G101" s="35">
        <v>329600</v>
      </c>
    </row>
    <row r="102" spans="2:7" ht="38.25">
      <c r="B102" s="37" t="s">
        <v>245</v>
      </c>
      <c r="C102" s="29" t="s">
        <v>226</v>
      </c>
      <c r="D102" s="29" t="s">
        <v>325</v>
      </c>
      <c r="E102" s="35">
        <v>4943500</v>
      </c>
      <c r="F102" s="35">
        <v>4613900</v>
      </c>
      <c r="G102" s="35">
        <v>329600</v>
      </c>
    </row>
    <row r="103" spans="2:7" ht="25.5">
      <c r="B103" s="37" t="s">
        <v>180</v>
      </c>
      <c r="C103" s="29" t="s">
        <v>226</v>
      </c>
      <c r="D103" s="29" t="s">
        <v>326</v>
      </c>
      <c r="E103" s="35">
        <v>62200</v>
      </c>
      <c r="F103" s="35">
        <v>62200</v>
      </c>
      <c r="G103" s="35">
        <v>0</v>
      </c>
    </row>
    <row r="104" spans="2:7" ht="38.25">
      <c r="B104" s="37" t="s">
        <v>246</v>
      </c>
      <c r="C104" s="29" t="s">
        <v>226</v>
      </c>
      <c r="D104" s="29" t="s">
        <v>327</v>
      </c>
      <c r="E104" s="35">
        <v>62000</v>
      </c>
      <c r="F104" s="35">
        <v>62000</v>
      </c>
      <c r="G104" s="35">
        <v>0</v>
      </c>
    </row>
    <row r="105" spans="2:7" ht="51">
      <c r="B105" s="37" t="s">
        <v>247</v>
      </c>
      <c r="C105" s="29" t="s">
        <v>226</v>
      </c>
      <c r="D105" s="29" t="s">
        <v>328</v>
      </c>
      <c r="E105" s="35">
        <v>62000</v>
      </c>
      <c r="F105" s="35">
        <v>62000</v>
      </c>
      <c r="G105" s="35">
        <v>0</v>
      </c>
    </row>
    <row r="106" spans="2:7" ht="38.25">
      <c r="B106" s="37" t="s">
        <v>181</v>
      </c>
      <c r="C106" s="29" t="s">
        <v>226</v>
      </c>
      <c r="D106" s="29" t="s">
        <v>329</v>
      </c>
      <c r="E106" s="35">
        <v>200</v>
      </c>
      <c r="F106" s="35">
        <v>200</v>
      </c>
      <c r="G106" s="35">
        <v>0</v>
      </c>
    </row>
    <row r="107" spans="2:7" ht="38.25">
      <c r="B107" s="37" t="s">
        <v>248</v>
      </c>
      <c r="C107" s="29" t="s">
        <v>226</v>
      </c>
      <c r="D107" s="29" t="s">
        <v>330</v>
      </c>
      <c r="E107" s="35">
        <v>200</v>
      </c>
      <c r="F107" s="35">
        <v>200</v>
      </c>
      <c r="G107" s="35">
        <v>0</v>
      </c>
    </row>
    <row r="108" spans="2:7" ht="12.75">
      <c r="B108" s="37" t="s">
        <v>122</v>
      </c>
      <c r="C108" s="29" t="s">
        <v>226</v>
      </c>
      <c r="D108" s="29" t="s">
        <v>331</v>
      </c>
      <c r="E108" s="35">
        <v>1129100</v>
      </c>
      <c r="F108" s="35">
        <v>216800</v>
      </c>
      <c r="G108" s="35">
        <v>912300</v>
      </c>
    </row>
    <row r="109" spans="2:7" ht="25.5">
      <c r="B109" s="37" t="s">
        <v>123</v>
      </c>
      <c r="C109" s="29" t="s">
        <v>226</v>
      </c>
      <c r="D109" s="29" t="s">
        <v>332</v>
      </c>
      <c r="E109" s="35">
        <v>1129100</v>
      </c>
      <c r="F109" s="35">
        <v>216800</v>
      </c>
      <c r="G109" s="35">
        <v>912300</v>
      </c>
    </row>
    <row r="110" spans="2:7" ht="25.5">
      <c r="B110" s="37" t="s">
        <v>249</v>
      </c>
      <c r="C110" s="29" t="s">
        <v>226</v>
      </c>
      <c r="D110" s="29" t="s">
        <v>333</v>
      </c>
      <c r="E110" s="35">
        <v>1129100</v>
      </c>
      <c r="F110" s="35">
        <v>216800</v>
      </c>
      <c r="G110" s="35">
        <v>912300</v>
      </c>
    </row>
    <row r="111" spans="2:7" ht="89.25">
      <c r="B111" s="37" t="s">
        <v>413</v>
      </c>
      <c r="C111" s="29" t="s">
        <v>226</v>
      </c>
      <c r="D111" s="29" t="s">
        <v>421</v>
      </c>
      <c r="E111" s="35">
        <v>0</v>
      </c>
      <c r="F111" s="35">
        <v>0</v>
      </c>
      <c r="G111" s="35">
        <v>0</v>
      </c>
    </row>
    <row r="112" spans="2:7" ht="89.25">
      <c r="B112" s="37" t="s">
        <v>414</v>
      </c>
      <c r="C112" s="29" t="s">
        <v>226</v>
      </c>
      <c r="D112" s="29" t="s">
        <v>422</v>
      </c>
      <c r="E112" s="35">
        <v>0</v>
      </c>
      <c r="F112" s="35">
        <v>0</v>
      </c>
      <c r="G112" s="35">
        <v>0</v>
      </c>
    </row>
  </sheetData>
  <sheetProtection/>
  <mergeCells count="14">
    <mergeCell ref="C2:E2"/>
    <mergeCell ref="C6:D6"/>
    <mergeCell ref="F17:F18"/>
    <mergeCell ref="C7:E8"/>
    <mergeCell ref="B14:G14"/>
    <mergeCell ref="G7:G8"/>
    <mergeCell ref="E5:F5"/>
    <mergeCell ref="B9:B10"/>
    <mergeCell ref="G17:G18"/>
    <mergeCell ref="B17:B18"/>
    <mergeCell ref="C17:C18"/>
    <mergeCell ref="D17:D18"/>
    <mergeCell ref="E17:E18"/>
    <mergeCell ref="C9:E10"/>
  </mergeCells>
  <printOptions/>
  <pageMargins left="0.35433070866141736" right="0" top="0.1968503937007874" bottom="0.1968503937007874"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F303"/>
  <sheetViews>
    <sheetView view="pageBreakPreview" zoomScaleSheetLayoutView="100" zoomScalePageLayoutView="0" workbookViewId="0" topLeftCell="A1">
      <selection activeCell="C297" sqref="C297"/>
    </sheetView>
  </sheetViews>
  <sheetFormatPr defaultColWidth="9.00390625" defaultRowHeight="12.75"/>
  <cols>
    <col min="1" max="1" width="67.625" style="0" customWidth="1"/>
    <col min="2" max="2" width="8.125" style="0" customWidth="1"/>
    <col min="3" max="3" width="29.125" style="0" customWidth="1"/>
    <col min="4" max="4" width="15.125" style="0" customWidth="1"/>
    <col min="5" max="5" width="14.625" style="0" customWidth="1"/>
    <col min="6" max="6" width="14.125" style="0" customWidth="1"/>
  </cols>
  <sheetData>
    <row r="1" spans="1:6" ht="15.75">
      <c r="A1" s="53" t="s">
        <v>183</v>
      </c>
      <c r="B1" s="53"/>
      <c r="C1" s="53"/>
      <c r="D1" s="53"/>
      <c r="E1" s="53"/>
      <c r="F1" s="53"/>
    </row>
    <row r="2" spans="1:6" ht="39" customHeight="1">
      <c r="A2" s="39" t="s">
        <v>126</v>
      </c>
      <c r="B2" s="39" t="s">
        <v>184</v>
      </c>
      <c r="C2" s="39" t="s">
        <v>185</v>
      </c>
      <c r="D2" s="39" t="s">
        <v>186</v>
      </c>
      <c r="E2" s="39" t="s">
        <v>128</v>
      </c>
      <c r="F2" s="39" t="s">
        <v>141</v>
      </c>
    </row>
    <row r="3" spans="1:6" ht="15.75" customHeight="1">
      <c r="A3" s="38" t="s">
        <v>187</v>
      </c>
      <c r="B3" s="30" t="s">
        <v>216</v>
      </c>
      <c r="C3" s="30" t="s">
        <v>258</v>
      </c>
      <c r="D3" s="36">
        <v>8790927.66</v>
      </c>
      <c r="E3" s="36">
        <v>6319212</v>
      </c>
      <c r="F3" s="36">
        <f>SUM(D3-E3)</f>
        <v>2471715.66</v>
      </c>
    </row>
    <row r="4" spans="1:6" ht="27.75" customHeight="1">
      <c r="A4" s="38" t="s">
        <v>272</v>
      </c>
      <c r="B4" s="30" t="s">
        <v>216</v>
      </c>
      <c r="C4" s="30" t="s">
        <v>104</v>
      </c>
      <c r="D4" s="36">
        <v>8790927.66</v>
      </c>
      <c r="E4" s="36">
        <v>6319212</v>
      </c>
      <c r="F4" s="36">
        <f>SUM(D4-E4)</f>
        <v>2471715.66</v>
      </c>
    </row>
    <row r="5" spans="1:6" ht="17.25" customHeight="1">
      <c r="A5" s="37" t="s">
        <v>188</v>
      </c>
      <c r="B5" s="29" t="s">
        <v>216</v>
      </c>
      <c r="C5" s="29" t="s">
        <v>105</v>
      </c>
      <c r="D5" s="35">
        <v>3875900</v>
      </c>
      <c r="E5" s="35">
        <v>3156614.37</v>
      </c>
      <c r="F5" s="35">
        <v>719285.63</v>
      </c>
    </row>
    <row r="6" spans="1:6" ht="28.5" customHeight="1">
      <c r="A6" s="37" t="s">
        <v>256</v>
      </c>
      <c r="B6" s="29" t="s">
        <v>216</v>
      </c>
      <c r="C6" s="29" t="s">
        <v>106</v>
      </c>
      <c r="D6" s="35">
        <v>785400</v>
      </c>
      <c r="E6" s="35">
        <v>708096.39</v>
      </c>
      <c r="F6" s="35">
        <v>77303.61</v>
      </c>
    </row>
    <row r="7" spans="1:6" ht="19.5" customHeight="1">
      <c r="A7" s="37" t="s">
        <v>338</v>
      </c>
      <c r="B7" s="29" t="s">
        <v>216</v>
      </c>
      <c r="C7" s="29" t="s">
        <v>356</v>
      </c>
      <c r="D7" s="35">
        <v>785400</v>
      </c>
      <c r="E7" s="35">
        <v>708096.39</v>
      </c>
      <c r="F7" s="35">
        <v>77303.61</v>
      </c>
    </row>
    <row r="8" spans="1:6" ht="25.5">
      <c r="A8" s="37" t="s">
        <v>339</v>
      </c>
      <c r="B8" s="29" t="s">
        <v>216</v>
      </c>
      <c r="C8" s="29" t="s">
        <v>357</v>
      </c>
      <c r="D8" s="35">
        <v>723400</v>
      </c>
      <c r="E8" s="35">
        <v>664133.58</v>
      </c>
      <c r="F8" s="35">
        <v>59266.42</v>
      </c>
    </row>
    <row r="9" spans="1:6" ht="14.25" customHeight="1">
      <c r="A9" s="37" t="s">
        <v>189</v>
      </c>
      <c r="B9" s="29" t="s">
        <v>216</v>
      </c>
      <c r="C9" s="29" t="s">
        <v>358</v>
      </c>
      <c r="D9" s="35">
        <v>723400</v>
      </c>
      <c r="E9" s="35">
        <v>664133.58</v>
      </c>
      <c r="F9" s="35">
        <v>59266.42</v>
      </c>
    </row>
    <row r="10" spans="1:6" ht="12.75">
      <c r="A10" s="37" t="s">
        <v>190</v>
      </c>
      <c r="B10" s="29" t="s">
        <v>216</v>
      </c>
      <c r="C10" s="29" t="s">
        <v>359</v>
      </c>
      <c r="D10" s="35">
        <v>723400</v>
      </c>
      <c r="E10" s="35">
        <v>664133.58</v>
      </c>
      <c r="F10" s="35">
        <v>59266.42</v>
      </c>
    </row>
    <row r="11" spans="1:6" ht="12.75">
      <c r="A11" s="37" t="s">
        <v>191</v>
      </c>
      <c r="B11" s="29" t="s">
        <v>216</v>
      </c>
      <c r="C11" s="29" t="s">
        <v>360</v>
      </c>
      <c r="D11" s="35">
        <v>544000</v>
      </c>
      <c r="E11" s="35">
        <v>518619.31</v>
      </c>
      <c r="F11" s="35">
        <v>25380.69</v>
      </c>
    </row>
    <row r="12" spans="1:6" ht="12.75" customHeight="1">
      <c r="A12" s="37" t="s">
        <v>192</v>
      </c>
      <c r="B12" s="29" t="s">
        <v>216</v>
      </c>
      <c r="C12" s="29" t="s">
        <v>361</v>
      </c>
      <c r="D12" s="35">
        <v>179400</v>
      </c>
      <c r="E12" s="35">
        <v>145514.27</v>
      </c>
      <c r="F12" s="35">
        <v>33885.73</v>
      </c>
    </row>
    <row r="13" spans="1:6" ht="25.5">
      <c r="A13" s="37" t="s">
        <v>340</v>
      </c>
      <c r="B13" s="29" t="s">
        <v>216</v>
      </c>
      <c r="C13" s="29" t="s">
        <v>362</v>
      </c>
      <c r="D13" s="35">
        <v>62000</v>
      </c>
      <c r="E13" s="35">
        <v>43962.81</v>
      </c>
      <c r="F13" s="35">
        <v>18037.19</v>
      </c>
    </row>
    <row r="14" spans="1:6" ht="14.25" customHeight="1">
      <c r="A14" s="37" t="s">
        <v>189</v>
      </c>
      <c r="B14" s="29" t="s">
        <v>216</v>
      </c>
      <c r="C14" s="29" t="s">
        <v>363</v>
      </c>
      <c r="D14" s="35">
        <v>62000</v>
      </c>
      <c r="E14" s="35">
        <v>43962.81</v>
      </c>
      <c r="F14" s="35">
        <v>18037.19</v>
      </c>
    </row>
    <row r="15" spans="1:6" ht="12.75">
      <c r="A15" s="37" t="s">
        <v>190</v>
      </c>
      <c r="B15" s="29" t="s">
        <v>216</v>
      </c>
      <c r="C15" s="29" t="s">
        <v>364</v>
      </c>
      <c r="D15" s="35">
        <v>62000</v>
      </c>
      <c r="E15" s="35">
        <v>43962.81</v>
      </c>
      <c r="F15" s="35">
        <v>18037.19</v>
      </c>
    </row>
    <row r="16" spans="1:6" ht="12.75">
      <c r="A16" s="37" t="s">
        <v>193</v>
      </c>
      <c r="B16" s="29" t="s">
        <v>216</v>
      </c>
      <c r="C16" s="29" t="s">
        <v>365</v>
      </c>
      <c r="D16" s="35">
        <v>45000</v>
      </c>
      <c r="E16" s="35">
        <v>33765.6</v>
      </c>
      <c r="F16" s="35">
        <v>11234.4</v>
      </c>
    </row>
    <row r="17" spans="1:6" ht="15" customHeight="1">
      <c r="A17" s="37" t="s">
        <v>192</v>
      </c>
      <c r="B17" s="29" t="s">
        <v>216</v>
      </c>
      <c r="C17" s="29" t="s">
        <v>366</v>
      </c>
      <c r="D17" s="35">
        <v>17000</v>
      </c>
      <c r="E17" s="35">
        <v>10197.21</v>
      </c>
      <c r="F17" s="35">
        <v>6802.79</v>
      </c>
    </row>
    <row r="18" spans="1:6" ht="25.5">
      <c r="A18" s="37" t="s">
        <v>340</v>
      </c>
      <c r="B18" s="29" t="s">
        <v>216</v>
      </c>
      <c r="C18" s="29" t="s">
        <v>455</v>
      </c>
      <c r="D18" s="35">
        <v>0</v>
      </c>
      <c r="E18" s="35">
        <v>0</v>
      </c>
      <c r="F18" s="35">
        <v>0</v>
      </c>
    </row>
    <row r="19" spans="1:6" ht="14.25" customHeight="1">
      <c r="A19" s="37" t="s">
        <v>189</v>
      </c>
      <c r="B19" s="29" t="s">
        <v>216</v>
      </c>
      <c r="C19" s="29" t="s">
        <v>456</v>
      </c>
      <c r="D19" s="35">
        <v>0</v>
      </c>
      <c r="E19" s="35">
        <v>0</v>
      </c>
      <c r="F19" s="35">
        <v>0</v>
      </c>
    </row>
    <row r="20" spans="1:6" ht="15.75" customHeight="1">
      <c r="A20" s="37" t="s">
        <v>190</v>
      </c>
      <c r="B20" s="29" t="s">
        <v>216</v>
      </c>
      <c r="C20" s="29" t="s">
        <v>457</v>
      </c>
      <c r="D20" s="35">
        <v>0</v>
      </c>
      <c r="E20" s="35">
        <v>0</v>
      </c>
      <c r="F20" s="35">
        <v>0</v>
      </c>
    </row>
    <row r="21" spans="1:6" ht="13.5" customHeight="1">
      <c r="A21" s="37" t="s">
        <v>193</v>
      </c>
      <c r="B21" s="29" t="s">
        <v>216</v>
      </c>
      <c r="C21" s="29" t="s">
        <v>458</v>
      </c>
      <c r="D21" s="35">
        <v>0</v>
      </c>
      <c r="E21" s="35">
        <v>0</v>
      </c>
      <c r="F21" s="35">
        <v>0</v>
      </c>
    </row>
    <row r="22" spans="1:6" ht="12.75" customHeight="1">
      <c r="A22" s="37" t="s">
        <v>192</v>
      </c>
      <c r="B22" s="29" t="s">
        <v>216</v>
      </c>
      <c r="C22" s="29" t="s">
        <v>459</v>
      </c>
      <c r="D22" s="35">
        <v>0</v>
      </c>
      <c r="E22" s="35">
        <v>0</v>
      </c>
      <c r="F22" s="35">
        <v>0</v>
      </c>
    </row>
    <row r="23" spans="1:6" ht="39" customHeight="1">
      <c r="A23" s="37" t="s">
        <v>257</v>
      </c>
      <c r="B23" s="29" t="s">
        <v>216</v>
      </c>
      <c r="C23" s="29" t="s">
        <v>107</v>
      </c>
      <c r="D23" s="35">
        <v>2977200</v>
      </c>
      <c r="E23" s="35">
        <v>2385546.83</v>
      </c>
      <c r="F23" s="35">
        <v>591653.17</v>
      </c>
    </row>
    <row r="24" spans="1:6" ht="30.75" customHeight="1">
      <c r="A24" s="37" t="s">
        <v>341</v>
      </c>
      <c r="B24" s="29" t="s">
        <v>216</v>
      </c>
      <c r="C24" s="29" t="s">
        <v>367</v>
      </c>
      <c r="D24" s="35">
        <v>2977000</v>
      </c>
      <c r="E24" s="35">
        <v>2385346.83</v>
      </c>
      <c r="F24" s="35">
        <v>591653.17</v>
      </c>
    </row>
    <row r="25" spans="1:6" ht="31.5" customHeight="1">
      <c r="A25" s="37" t="s">
        <v>339</v>
      </c>
      <c r="B25" s="29" t="s">
        <v>216</v>
      </c>
      <c r="C25" s="29" t="s">
        <v>368</v>
      </c>
      <c r="D25" s="35">
        <v>2311700</v>
      </c>
      <c r="E25" s="35">
        <v>1880326.21</v>
      </c>
      <c r="F25" s="35">
        <v>431373.79</v>
      </c>
    </row>
    <row r="26" spans="1:6" ht="17.25" customHeight="1">
      <c r="A26" s="37" t="s">
        <v>189</v>
      </c>
      <c r="B26" s="29" t="s">
        <v>216</v>
      </c>
      <c r="C26" s="29" t="s">
        <v>369</v>
      </c>
      <c r="D26" s="35">
        <v>2311700</v>
      </c>
      <c r="E26" s="35">
        <v>1880326.21</v>
      </c>
      <c r="F26" s="35">
        <v>431373.79</v>
      </c>
    </row>
    <row r="27" spans="1:6" ht="16.5" customHeight="1">
      <c r="A27" s="37" t="s">
        <v>190</v>
      </c>
      <c r="B27" s="29" t="s">
        <v>216</v>
      </c>
      <c r="C27" s="29" t="s">
        <v>370</v>
      </c>
      <c r="D27" s="35">
        <v>2311700</v>
      </c>
      <c r="E27" s="35">
        <v>1880326.21</v>
      </c>
      <c r="F27" s="35">
        <v>431373.79</v>
      </c>
    </row>
    <row r="28" spans="1:6" ht="15" customHeight="1">
      <c r="A28" s="37" t="s">
        <v>191</v>
      </c>
      <c r="B28" s="29" t="s">
        <v>216</v>
      </c>
      <c r="C28" s="29" t="s">
        <v>371</v>
      </c>
      <c r="D28" s="35">
        <v>1795000</v>
      </c>
      <c r="E28" s="35">
        <v>1447257</v>
      </c>
      <c r="F28" s="35">
        <v>347743</v>
      </c>
    </row>
    <row r="29" spans="1:6" ht="14.25" customHeight="1">
      <c r="A29" s="37" t="s">
        <v>192</v>
      </c>
      <c r="B29" s="29" t="s">
        <v>216</v>
      </c>
      <c r="C29" s="29" t="s">
        <v>372</v>
      </c>
      <c r="D29" s="35">
        <v>516700</v>
      </c>
      <c r="E29" s="35">
        <v>433069.21</v>
      </c>
      <c r="F29" s="35">
        <v>83630.79</v>
      </c>
    </row>
    <row r="30" spans="1:6" ht="25.5">
      <c r="A30" s="37" t="s">
        <v>340</v>
      </c>
      <c r="B30" s="29" t="s">
        <v>216</v>
      </c>
      <c r="C30" s="29" t="s">
        <v>373</v>
      </c>
      <c r="D30" s="35">
        <v>193100</v>
      </c>
      <c r="E30" s="35">
        <v>143236.21</v>
      </c>
      <c r="F30" s="35">
        <v>49863.79</v>
      </c>
    </row>
    <row r="31" spans="1:6" ht="12.75" customHeight="1">
      <c r="A31" s="37" t="s">
        <v>189</v>
      </c>
      <c r="B31" s="29" t="s">
        <v>216</v>
      </c>
      <c r="C31" s="29" t="s">
        <v>374</v>
      </c>
      <c r="D31" s="35">
        <v>193100</v>
      </c>
      <c r="E31" s="35">
        <v>143236.21</v>
      </c>
      <c r="F31" s="35">
        <v>49863.79</v>
      </c>
    </row>
    <row r="32" spans="1:6" ht="12.75">
      <c r="A32" s="37" t="s">
        <v>190</v>
      </c>
      <c r="B32" s="29" t="s">
        <v>216</v>
      </c>
      <c r="C32" s="29" t="s">
        <v>375</v>
      </c>
      <c r="D32" s="35">
        <v>193100</v>
      </c>
      <c r="E32" s="35">
        <v>143236.21</v>
      </c>
      <c r="F32" s="35">
        <v>49863.79</v>
      </c>
    </row>
    <row r="33" spans="1:6" ht="12.75">
      <c r="A33" s="37" t="s">
        <v>193</v>
      </c>
      <c r="B33" s="29" t="s">
        <v>216</v>
      </c>
      <c r="C33" s="29" t="s">
        <v>376</v>
      </c>
      <c r="D33" s="35">
        <v>136800</v>
      </c>
      <c r="E33" s="35">
        <v>110012.46</v>
      </c>
      <c r="F33" s="35">
        <v>26787.54</v>
      </c>
    </row>
    <row r="34" spans="1:6" ht="12.75">
      <c r="A34" s="37" t="s">
        <v>192</v>
      </c>
      <c r="B34" s="29" t="s">
        <v>216</v>
      </c>
      <c r="C34" s="29" t="s">
        <v>377</v>
      </c>
      <c r="D34" s="35">
        <v>56300</v>
      </c>
      <c r="E34" s="35">
        <v>33223.75</v>
      </c>
      <c r="F34" s="35">
        <v>23076.25</v>
      </c>
    </row>
    <row r="35" spans="1:6" ht="25.5">
      <c r="A35" s="37" t="s">
        <v>340</v>
      </c>
      <c r="B35" s="29" t="s">
        <v>216</v>
      </c>
      <c r="C35" s="29" t="s">
        <v>460</v>
      </c>
      <c r="D35" s="35">
        <v>6400</v>
      </c>
      <c r="E35" s="35">
        <v>3555.54</v>
      </c>
      <c r="F35" s="35">
        <v>2844.46</v>
      </c>
    </row>
    <row r="36" spans="1:6" ht="15.75" customHeight="1">
      <c r="A36" s="37" t="s">
        <v>189</v>
      </c>
      <c r="B36" s="29" t="s">
        <v>216</v>
      </c>
      <c r="C36" s="29" t="s">
        <v>461</v>
      </c>
      <c r="D36" s="35">
        <v>6400</v>
      </c>
      <c r="E36" s="35">
        <v>3555.54</v>
      </c>
      <c r="F36" s="35">
        <v>2844.46</v>
      </c>
    </row>
    <row r="37" spans="1:6" ht="12.75">
      <c r="A37" s="37" t="s">
        <v>190</v>
      </c>
      <c r="B37" s="29" t="s">
        <v>216</v>
      </c>
      <c r="C37" s="29" t="s">
        <v>462</v>
      </c>
      <c r="D37" s="35">
        <v>3300</v>
      </c>
      <c r="E37" s="35">
        <v>700</v>
      </c>
      <c r="F37" s="35">
        <v>2600</v>
      </c>
    </row>
    <row r="38" spans="1:6" ht="14.25" customHeight="1">
      <c r="A38" s="37" t="s">
        <v>193</v>
      </c>
      <c r="B38" s="29" t="s">
        <v>216</v>
      </c>
      <c r="C38" s="29" t="s">
        <v>463</v>
      </c>
      <c r="D38" s="35">
        <v>3300</v>
      </c>
      <c r="E38" s="35">
        <v>700</v>
      </c>
      <c r="F38" s="35">
        <v>2600</v>
      </c>
    </row>
    <row r="39" spans="1:6" ht="12.75">
      <c r="A39" s="37" t="s">
        <v>192</v>
      </c>
      <c r="B39" s="29" t="s">
        <v>216</v>
      </c>
      <c r="C39" s="29" t="s">
        <v>464</v>
      </c>
      <c r="D39" s="35">
        <v>0</v>
      </c>
      <c r="E39" s="35">
        <v>0</v>
      </c>
      <c r="F39" s="35">
        <v>0</v>
      </c>
    </row>
    <row r="40" spans="1:6" ht="12.75">
      <c r="A40" s="37" t="s">
        <v>194</v>
      </c>
      <c r="B40" s="29" t="s">
        <v>216</v>
      </c>
      <c r="C40" s="29" t="s">
        <v>465</v>
      </c>
      <c r="D40" s="35">
        <v>3100</v>
      </c>
      <c r="E40" s="35">
        <v>2855.54</v>
      </c>
      <c r="F40" s="35">
        <v>244.46</v>
      </c>
    </row>
    <row r="41" spans="1:6" ht="18" customHeight="1">
      <c r="A41" s="37" t="s">
        <v>203</v>
      </c>
      <c r="B41" s="29" t="s">
        <v>216</v>
      </c>
      <c r="C41" s="29" t="s">
        <v>466</v>
      </c>
      <c r="D41" s="35">
        <v>800</v>
      </c>
      <c r="E41" s="35">
        <v>705.54</v>
      </c>
      <c r="F41" s="35">
        <v>94.46</v>
      </c>
    </row>
    <row r="42" spans="1:6" ht="12.75">
      <c r="A42" s="37" t="s">
        <v>197</v>
      </c>
      <c r="B42" s="29" t="s">
        <v>216</v>
      </c>
      <c r="C42" s="29" t="s">
        <v>526</v>
      </c>
      <c r="D42" s="35">
        <v>2300</v>
      </c>
      <c r="E42" s="35">
        <v>2150</v>
      </c>
      <c r="F42" s="35">
        <v>150</v>
      </c>
    </row>
    <row r="43" spans="1:6" ht="25.5">
      <c r="A43" s="37" t="s">
        <v>342</v>
      </c>
      <c r="B43" s="29" t="s">
        <v>216</v>
      </c>
      <c r="C43" s="29" t="s">
        <v>378</v>
      </c>
      <c r="D43" s="35">
        <v>373000</v>
      </c>
      <c r="E43" s="35">
        <v>287475.48</v>
      </c>
      <c r="F43" s="35">
        <v>85524.52</v>
      </c>
    </row>
    <row r="44" spans="1:6" ht="12.75">
      <c r="A44" s="37" t="s">
        <v>189</v>
      </c>
      <c r="B44" s="29" t="s">
        <v>216</v>
      </c>
      <c r="C44" s="29" t="s">
        <v>379</v>
      </c>
      <c r="D44" s="35">
        <v>120900</v>
      </c>
      <c r="E44" s="35">
        <v>103793.58</v>
      </c>
      <c r="F44" s="35">
        <v>17106.42</v>
      </c>
    </row>
    <row r="45" spans="1:6" ht="12.75">
      <c r="A45" s="37" t="s">
        <v>194</v>
      </c>
      <c r="B45" s="29" t="s">
        <v>216</v>
      </c>
      <c r="C45" s="29" t="s">
        <v>380</v>
      </c>
      <c r="D45" s="35">
        <v>120900</v>
      </c>
      <c r="E45" s="35">
        <v>103793.58</v>
      </c>
      <c r="F45" s="35">
        <v>17106.42</v>
      </c>
    </row>
    <row r="46" spans="1:6" ht="13.5" customHeight="1">
      <c r="A46" s="37" t="s">
        <v>195</v>
      </c>
      <c r="B46" s="29" t="s">
        <v>216</v>
      </c>
      <c r="C46" s="29" t="s">
        <v>381</v>
      </c>
      <c r="D46" s="35">
        <v>42200</v>
      </c>
      <c r="E46" s="35">
        <v>33952.19</v>
      </c>
      <c r="F46" s="35">
        <v>8247.81</v>
      </c>
    </row>
    <row r="47" spans="1:6" ht="15.75" customHeight="1">
      <c r="A47" s="37" t="s">
        <v>204</v>
      </c>
      <c r="B47" s="29" t="s">
        <v>216</v>
      </c>
      <c r="C47" s="29" t="s">
        <v>382</v>
      </c>
      <c r="D47" s="35">
        <v>26700</v>
      </c>
      <c r="E47" s="35">
        <v>21030.35</v>
      </c>
      <c r="F47" s="35">
        <v>5669.65</v>
      </c>
    </row>
    <row r="48" spans="1:6" ht="13.5" customHeight="1">
      <c r="A48" s="37" t="s">
        <v>196</v>
      </c>
      <c r="B48" s="29" t="s">
        <v>216</v>
      </c>
      <c r="C48" s="29" t="s">
        <v>527</v>
      </c>
      <c r="D48" s="35">
        <v>4900</v>
      </c>
      <c r="E48" s="35">
        <v>4778.22</v>
      </c>
      <c r="F48" s="35">
        <v>121.78</v>
      </c>
    </row>
    <row r="49" spans="1:6" ht="12.75">
      <c r="A49" s="37" t="s">
        <v>197</v>
      </c>
      <c r="B49" s="29" t="s">
        <v>216</v>
      </c>
      <c r="C49" s="29" t="s">
        <v>383</v>
      </c>
      <c r="D49" s="35">
        <v>47100</v>
      </c>
      <c r="E49" s="35">
        <v>44032.82</v>
      </c>
      <c r="F49" s="35">
        <v>3067.18</v>
      </c>
    </row>
    <row r="50" spans="1:6" ht="18" customHeight="1">
      <c r="A50" s="37" t="s">
        <v>201</v>
      </c>
      <c r="B50" s="29" t="s">
        <v>216</v>
      </c>
      <c r="C50" s="29" t="s">
        <v>384</v>
      </c>
      <c r="D50" s="35">
        <v>0</v>
      </c>
      <c r="E50" s="35">
        <v>0</v>
      </c>
      <c r="F50" s="35">
        <v>0</v>
      </c>
    </row>
    <row r="51" spans="1:6" ht="15" customHeight="1">
      <c r="A51" s="37" t="s">
        <v>198</v>
      </c>
      <c r="B51" s="29" t="s">
        <v>216</v>
      </c>
      <c r="C51" s="29" t="s">
        <v>385</v>
      </c>
      <c r="D51" s="35">
        <v>252100</v>
      </c>
      <c r="E51" s="35">
        <v>183681.9</v>
      </c>
      <c r="F51" s="35">
        <v>68418.1</v>
      </c>
    </row>
    <row r="52" spans="1:6" ht="14.25" customHeight="1">
      <c r="A52" s="37" t="s">
        <v>569</v>
      </c>
      <c r="B52" s="29" t="s">
        <v>216</v>
      </c>
      <c r="C52" s="29" t="s">
        <v>575</v>
      </c>
      <c r="D52" s="35">
        <v>10900</v>
      </c>
      <c r="E52" s="35">
        <v>10810</v>
      </c>
      <c r="F52" s="35">
        <v>90</v>
      </c>
    </row>
    <row r="53" spans="1:6" ht="14.25" customHeight="1">
      <c r="A53" s="37" t="s">
        <v>199</v>
      </c>
      <c r="B53" s="29" t="s">
        <v>216</v>
      </c>
      <c r="C53" s="29" t="s">
        <v>386</v>
      </c>
      <c r="D53" s="35">
        <v>241200</v>
      </c>
      <c r="E53" s="35">
        <v>172871.9</v>
      </c>
      <c r="F53" s="35">
        <v>68328.1</v>
      </c>
    </row>
    <row r="54" spans="1:6" ht="15" customHeight="1">
      <c r="A54" s="37" t="s">
        <v>200</v>
      </c>
      <c r="B54" s="29" t="s">
        <v>216</v>
      </c>
      <c r="C54" s="29" t="s">
        <v>387</v>
      </c>
      <c r="D54" s="35">
        <v>88000</v>
      </c>
      <c r="E54" s="35">
        <v>66047</v>
      </c>
      <c r="F54" s="35">
        <v>21953</v>
      </c>
    </row>
    <row r="55" spans="1:6" ht="15" customHeight="1">
      <c r="A55" s="37" t="s">
        <v>189</v>
      </c>
      <c r="B55" s="29" t="s">
        <v>216</v>
      </c>
      <c r="C55" s="29" t="s">
        <v>388</v>
      </c>
      <c r="D55" s="35">
        <v>88000</v>
      </c>
      <c r="E55" s="35">
        <v>66047</v>
      </c>
      <c r="F55" s="35">
        <v>21953</v>
      </c>
    </row>
    <row r="56" spans="1:6" ht="15.75" customHeight="1">
      <c r="A56" s="37" t="s">
        <v>201</v>
      </c>
      <c r="B56" s="29" t="s">
        <v>216</v>
      </c>
      <c r="C56" s="29" t="s">
        <v>389</v>
      </c>
      <c r="D56" s="35">
        <v>88000</v>
      </c>
      <c r="E56" s="35">
        <v>66047</v>
      </c>
      <c r="F56" s="35">
        <v>21953</v>
      </c>
    </row>
    <row r="57" spans="1:6" ht="12.75">
      <c r="A57" s="37" t="s">
        <v>202</v>
      </c>
      <c r="B57" s="29" t="s">
        <v>216</v>
      </c>
      <c r="C57" s="29" t="s">
        <v>390</v>
      </c>
      <c r="D57" s="35">
        <v>4800</v>
      </c>
      <c r="E57" s="35">
        <v>4706.39</v>
      </c>
      <c r="F57" s="35">
        <v>93.61</v>
      </c>
    </row>
    <row r="58" spans="1:6" ht="17.25" customHeight="1">
      <c r="A58" s="37" t="s">
        <v>189</v>
      </c>
      <c r="B58" s="29" t="s">
        <v>216</v>
      </c>
      <c r="C58" s="29" t="s">
        <v>391</v>
      </c>
      <c r="D58" s="35">
        <v>4800</v>
      </c>
      <c r="E58" s="35">
        <v>4706.39</v>
      </c>
      <c r="F58" s="35">
        <v>93.61</v>
      </c>
    </row>
    <row r="59" spans="1:6" ht="20.25" customHeight="1">
      <c r="A59" s="37" t="s">
        <v>201</v>
      </c>
      <c r="B59" s="29" t="s">
        <v>216</v>
      </c>
      <c r="C59" s="29" t="s">
        <v>392</v>
      </c>
      <c r="D59" s="35">
        <v>4800</v>
      </c>
      <c r="E59" s="35">
        <v>4706.39</v>
      </c>
      <c r="F59" s="35">
        <v>93.61</v>
      </c>
    </row>
    <row r="60" spans="1:6" ht="51">
      <c r="A60" s="37" t="s">
        <v>343</v>
      </c>
      <c r="B60" s="29" t="s">
        <v>216</v>
      </c>
      <c r="C60" s="29" t="s">
        <v>393</v>
      </c>
      <c r="D60" s="35">
        <v>0</v>
      </c>
      <c r="E60" s="35">
        <v>0</v>
      </c>
      <c r="F60" s="35">
        <v>0</v>
      </c>
    </row>
    <row r="61" spans="1:6" ht="12.75">
      <c r="A61" s="37" t="s">
        <v>344</v>
      </c>
      <c r="B61" s="29" t="s">
        <v>216</v>
      </c>
      <c r="C61" s="29" t="s">
        <v>394</v>
      </c>
      <c r="D61" s="35">
        <v>0</v>
      </c>
      <c r="E61" s="35">
        <v>0</v>
      </c>
      <c r="F61" s="35">
        <v>0</v>
      </c>
    </row>
    <row r="62" spans="1:6" ht="63.75">
      <c r="A62" s="37" t="s">
        <v>498</v>
      </c>
      <c r="B62" s="29" t="s">
        <v>216</v>
      </c>
      <c r="C62" s="29" t="s">
        <v>395</v>
      </c>
      <c r="D62" s="35">
        <v>0</v>
      </c>
      <c r="E62" s="35">
        <v>0</v>
      </c>
      <c r="F62" s="35">
        <v>0</v>
      </c>
    </row>
    <row r="63" spans="1:6" ht="12.75" customHeight="1">
      <c r="A63" s="37" t="s">
        <v>340</v>
      </c>
      <c r="B63" s="29" t="s">
        <v>216</v>
      </c>
      <c r="C63" s="29" t="s">
        <v>396</v>
      </c>
      <c r="D63" s="35">
        <v>0</v>
      </c>
      <c r="E63" s="35">
        <v>0</v>
      </c>
      <c r="F63" s="35">
        <v>0</v>
      </c>
    </row>
    <row r="64" spans="1:6" ht="12.75">
      <c r="A64" s="37" t="s">
        <v>189</v>
      </c>
      <c r="B64" s="29" t="s">
        <v>216</v>
      </c>
      <c r="C64" s="29" t="s">
        <v>397</v>
      </c>
      <c r="D64" s="35">
        <v>0</v>
      </c>
      <c r="E64" s="35">
        <v>0</v>
      </c>
      <c r="F64" s="35">
        <v>0</v>
      </c>
    </row>
    <row r="65" spans="1:6" ht="12.75">
      <c r="A65" s="37" t="s">
        <v>190</v>
      </c>
      <c r="B65" s="29" t="s">
        <v>216</v>
      </c>
      <c r="C65" s="29" t="s">
        <v>398</v>
      </c>
      <c r="D65" s="35">
        <v>0</v>
      </c>
      <c r="E65" s="35">
        <v>0</v>
      </c>
      <c r="F65" s="35">
        <v>0</v>
      </c>
    </row>
    <row r="66" spans="1:6" ht="12.75">
      <c r="A66" s="37" t="s">
        <v>193</v>
      </c>
      <c r="B66" s="29" t="s">
        <v>216</v>
      </c>
      <c r="C66" s="29" t="s">
        <v>399</v>
      </c>
      <c r="D66" s="35">
        <v>0</v>
      </c>
      <c r="E66" s="35">
        <v>0</v>
      </c>
      <c r="F66" s="35">
        <v>0</v>
      </c>
    </row>
    <row r="67" spans="1:6" ht="16.5" customHeight="1">
      <c r="A67" s="37" t="s">
        <v>194</v>
      </c>
      <c r="B67" s="29" t="s">
        <v>216</v>
      </c>
      <c r="C67" s="29" t="s">
        <v>400</v>
      </c>
      <c r="D67" s="35">
        <v>0</v>
      </c>
      <c r="E67" s="35">
        <v>0</v>
      </c>
      <c r="F67" s="35">
        <v>0</v>
      </c>
    </row>
    <row r="68" spans="1:6" ht="16.5" customHeight="1">
      <c r="A68" s="37" t="s">
        <v>203</v>
      </c>
      <c r="B68" s="29" t="s">
        <v>216</v>
      </c>
      <c r="C68" s="29" t="s">
        <v>401</v>
      </c>
      <c r="D68" s="35">
        <v>0</v>
      </c>
      <c r="E68" s="35">
        <v>0</v>
      </c>
      <c r="F68" s="35">
        <v>0</v>
      </c>
    </row>
    <row r="69" spans="1:6" ht="12.75">
      <c r="A69" s="37" t="s">
        <v>197</v>
      </c>
      <c r="B69" s="29" t="s">
        <v>216</v>
      </c>
      <c r="C69" s="29" t="s">
        <v>402</v>
      </c>
      <c r="D69" s="35">
        <v>0</v>
      </c>
      <c r="E69" s="35">
        <v>0</v>
      </c>
      <c r="F69" s="35">
        <v>0</v>
      </c>
    </row>
    <row r="70" spans="1:6" ht="12.75">
      <c r="A70" s="37" t="s">
        <v>499</v>
      </c>
      <c r="B70" s="29" t="s">
        <v>216</v>
      </c>
      <c r="C70" s="29" t="s">
        <v>403</v>
      </c>
      <c r="D70" s="35">
        <v>200</v>
      </c>
      <c r="E70" s="35">
        <v>200</v>
      </c>
      <c r="F70" s="35">
        <v>0</v>
      </c>
    </row>
    <row r="71" spans="1:6" ht="12.75">
      <c r="A71" s="37" t="s">
        <v>344</v>
      </c>
      <c r="B71" s="29" t="s">
        <v>216</v>
      </c>
      <c r="C71" s="29" t="s">
        <v>404</v>
      </c>
      <c r="D71" s="35">
        <v>200</v>
      </c>
      <c r="E71" s="35">
        <v>200</v>
      </c>
      <c r="F71" s="35">
        <v>0</v>
      </c>
    </row>
    <row r="72" spans="1:6" ht="51">
      <c r="A72" s="37" t="s">
        <v>345</v>
      </c>
      <c r="B72" s="29" t="s">
        <v>216</v>
      </c>
      <c r="C72" s="29" t="s">
        <v>405</v>
      </c>
      <c r="D72" s="35">
        <v>200</v>
      </c>
      <c r="E72" s="35">
        <v>200</v>
      </c>
      <c r="F72" s="35">
        <v>0</v>
      </c>
    </row>
    <row r="73" spans="1:6" ht="25.5">
      <c r="A73" s="37" t="s">
        <v>342</v>
      </c>
      <c r="B73" s="29" t="s">
        <v>216</v>
      </c>
      <c r="C73" s="29" t="s">
        <v>406</v>
      </c>
      <c r="D73" s="35">
        <v>200</v>
      </c>
      <c r="E73" s="35">
        <v>200</v>
      </c>
      <c r="F73" s="35">
        <v>0</v>
      </c>
    </row>
    <row r="74" spans="1:6" ht="14.25" customHeight="1">
      <c r="A74" s="37" t="s">
        <v>198</v>
      </c>
      <c r="B74" s="29" t="s">
        <v>216</v>
      </c>
      <c r="C74" s="29" t="s">
        <v>407</v>
      </c>
      <c r="D74" s="35">
        <v>200</v>
      </c>
      <c r="E74" s="35">
        <v>200</v>
      </c>
      <c r="F74" s="35">
        <v>0</v>
      </c>
    </row>
    <row r="75" spans="1:6" ht="12.75">
      <c r="A75" s="37" t="s">
        <v>199</v>
      </c>
      <c r="B75" s="29" t="s">
        <v>216</v>
      </c>
      <c r="C75" s="29" t="s">
        <v>408</v>
      </c>
      <c r="D75" s="35">
        <v>200</v>
      </c>
      <c r="E75" s="35">
        <v>200</v>
      </c>
      <c r="F75" s="35">
        <v>0</v>
      </c>
    </row>
    <row r="76" spans="1:6" ht="12.75">
      <c r="A76" s="37" t="s">
        <v>210</v>
      </c>
      <c r="B76" s="29" t="s">
        <v>216</v>
      </c>
      <c r="C76" s="29" t="s">
        <v>108</v>
      </c>
      <c r="D76" s="35">
        <v>0</v>
      </c>
      <c r="E76" s="35">
        <v>0</v>
      </c>
      <c r="F76" s="35">
        <v>0</v>
      </c>
    </row>
    <row r="77" spans="1:6" ht="17.25" customHeight="1">
      <c r="A77" s="37" t="s">
        <v>346</v>
      </c>
      <c r="B77" s="29" t="s">
        <v>216</v>
      </c>
      <c r="C77" s="29" t="s">
        <v>409</v>
      </c>
      <c r="D77" s="35">
        <v>0</v>
      </c>
      <c r="E77" s="35">
        <v>0</v>
      </c>
      <c r="F77" s="35">
        <v>0</v>
      </c>
    </row>
    <row r="78" spans="1:6" ht="12.75">
      <c r="A78" s="37" t="s">
        <v>344</v>
      </c>
      <c r="B78" s="29" t="s">
        <v>216</v>
      </c>
      <c r="C78" s="29" t="s">
        <v>0</v>
      </c>
      <c r="D78" s="35">
        <v>0</v>
      </c>
      <c r="E78" s="35">
        <v>0</v>
      </c>
      <c r="F78" s="35">
        <v>0</v>
      </c>
    </row>
    <row r="79" spans="1:6" ht="51">
      <c r="A79" s="37" t="s">
        <v>500</v>
      </c>
      <c r="B79" s="29" t="s">
        <v>216</v>
      </c>
      <c r="C79" s="29" t="s">
        <v>1</v>
      </c>
      <c r="D79" s="35">
        <v>0</v>
      </c>
      <c r="E79" s="35">
        <v>0</v>
      </c>
      <c r="F79" s="35">
        <v>0</v>
      </c>
    </row>
    <row r="80" spans="1:6" ht="15.75" customHeight="1">
      <c r="A80" s="37" t="s">
        <v>211</v>
      </c>
      <c r="B80" s="29" t="s">
        <v>216</v>
      </c>
      <c r="C80" s="29" t="s">
        <v>2</v>
      </c>
      <c r="D80" s="35">
        <v>0</v>
      </c>
      <c r="E80" s="35">
        <v>0</v>
      </c>
      <c r="F80" s="35">
        <v>0</v>
      </c>
    </row>
    <row r="81" spans="1:6" ht="12.75">
      <c r="A81" s="37" t="s">
        <v>189</v>
      </c>
      <c r="B81" s="29" t="s">
        <v>216</v>
      </c>
      <c r="C81" s="29" t="s">
        <v>3</v>
      </c>
      <c r="D81" s="35">
        <v>0</v>
      </c>
      <c r="E81" s="35">
        <v>0</v>
      </c>
      <c r="F81" s="35">
        <v>0</v>
      </c>
    </row>
    <row r="82" spans="1:6" ht="18" customHeight="1">
      <c r="A82" s="37" t="s">
        <v>201</v>
      </c>
      <c r="B82" s="29" t="s">
        <v>216</v>
      </c>
      <c r="C82" s="29" t="s">
        <v>4</v>
      </c>
      <c r="D82" s="35">
        <v>0</v>
      </c>
      <c r="E82" s="35">
        <v>0</v>
      </c>
      <c r="F82" s="35">
        <v>0</v>
      </c>
    </row>
    <row r="83" spans="1:6" ht="12.75">
      <c r="A83" s="37" t="s">
        <v>344</v>
      </c>
      <c r="B83" s="29" t="s">
        <v>216</v>
      </c>
      <c r="C83" s="29" t="s">
        <v>550</v>
      </c>
      <c r="D83" s="35">
        <v>0</v>
      </c>
      <c r="E83" s="35">
        <v>0</v>
      </c>
      <c r="F83" s="35">
        <v>0</v>
      </c>
    </row>
    <row r="84" spans="1:6" ht="51">
      <c r="A84" s="37" t="s">
        <v>500</v>
      </c>
      <c r="B84" s="29" t="s">
        <v>216</v>
      </c>
      <c r="C84" s="29" t="s">
        <v>551</v>
      </c>
      <c r="D84" s="35">
        <v>0</v>
      </c>
      <c r="E84" s="35">
        <v>0</v>
      </c>
      <c r="F84" s="35">
        <v>0</v>
      </c>
    </row>
    <row r="85" spans="1:6" ht="12.75">
      <c r="A85" s="37" t="s">
        <v>211</v>
      </c>
      <c r="B85" s="29" t="s">
        <v>216</v>
      </c>
      <c r="C85" s="29" t="s">
        <v>552</v>
      </c>
      <c r="D85" s="35">
        <v>0</v>
      </c>
      <c r="E85" s="35">
        <v>0</v>
      </c>
      <c r="F85" s="35">
        <v>0</v>
      </c>
    </row>
    <row r="86" spans="1:6" ht="12.75">
      <c r="A86" s="37" t="s">
        <v>189</v>
      </c>
      <c r="B86" s="29" t="s">
        <v>216</v>
      </c>
      <c r="C86" s="29" t="s">
        <v>553</v>
      </c>
      <c r="D86" s="35">
        <v>0</v>
      </c>
      <c r="E86" s="35">
        <v>0</v>
      </c>
      <c r="F86" s="35">
        <v>0</v>
      </c>
    </row>
    <row r="87" spans="1:6" ht="15.75" customHeight="1">
      <c r="A87" s="37" t="s">
        <v>201</v>
      </c>
      <c r="B87" s="29" t="s">
        <v>216</v>
      </c>
      <c r="C87" s="29" t="s">
        <v>554</v>
      </c>
      <c r="D87" s="35">
        <v>0</v>
      </c>
      <c r="E87" s="35">
        <v>0</v>
      </c>
      <c r="F87" s="35">
        <v>0</v>
      </c>
    </row>
    <row r="88" spans="1:6" ht="12.75">
      <c r="A88" s="37" t="s">
        <v>501</v>
      </c>
      <c r="B88" s="29" t="s">
        <v>216</v>
      </c>
      <c r="C88" s="29" t="s">
        <v>467</v>
      </c>
      <c r="D88" s="35">
        <v>113300</v>
      </c>
      <c r="E88" s="35">
        <v>62971.15</v>
      </c>
      <c r="F88" s="35">
        <v>50328.85</v>
      </c>
    </row>
    <row r="89" spans="1:6" ht="18" customHeight="1">
      <c r="A89" s="37" t="s">
        <v>502</v>
      </c>
      <c r="B89" s="29" t="s">
        <v>216</v>
      </c>
      <c r="C89" s="29" t="s">
        <v>468</v>
      </c>
      <c r="D89" s="35">
        <v>5000</v>
      </c>
      <c r="E89" s="35">
        <v>4250</v>
      </c>
      <c r="F89" s="35">
        <v>750</v>
      </c>
    </row>
    <row r="90" spans="1:6" ht="12.75">
      <c r="A90" s="37" t="s">
        <v>344</v>
      </c>
      <c r="B90" s="29" t="s">
        <v>216</v>
      </c>
      <c r="C90" s="29" t="s">
        <v>469</v>
      </c>
      <c r="D90" s="35">
        <v>5000</v>
      </c>
      <c r="E90" s="35">
        <v>4250</v>
      </c>
      <c r="F90" s="35">
        <v>750</v>
      </c>
    </row>
    <row r="91" spans="1:6" ht="25.5" customHeight="1">
      <c r="A91" s="37" t="s">
        <v>503</v>
      </c>
      <c r="B91" s="29" t="s">
        <v>216</v>
      </c>
      <c r="C91" s="29" t="s">
        <v>470</v>
      </c>
      <c r="D91" s="35">
        <v>5000</v>
      </c>
      <c r="E91" s="35">
        <v>4250</v>
      </c>
      <c r="F91" s="35">
        <v>750</v>
      </c>
    </row>
    <row r="92" spans="1:6" ht="25.5">
      <c r="A92" s="37" t="s">
        <v>342</v>
      </c>
      <c r="B92" s="29" t="s">
        <v>216</v>
      </c>
      <c r="C92" s="29" t="s">
        <v>471</v>
      </c>
      <c r="D92" s="35">
        <v>5000</v>
      </c>
      <c r="E92" s="35">
        <v>4250</v>
      </c>
      <c r="F92" s="35">
        <v>750</v>
      </c>
    </row>
    <row r="93" spans="1:6" ht="12.75">
      <c r="A93" s="37" t="s">
        <v>189</v>
      </c>
      <c r="B93" s="29" t="s">
        <v>216</v>
      </c>
      <c r="C93" s="29" t="s">
        <v>472</v>
      </c>
      <c r="D93" s="35">
        <v>5000</v>
      </c>
      <c r="E93" s="35">
        <v>4250</v>
      </c>
      <c r="F93" s="35">
        <v>750</v>
      </c>
    </row>
    <row r="94" spans="1:6" ht="12.75">
      <c r="A94" s="37" t="s">
        <v>194</v>
      </c>
      <c r="B94" s="29" t="s">
        <v>216</v>
      </c>
      <c r="C94" s="29" t="s">
        <v>473</v>
      </c>
      <c r="D94" s="35">
        <v>5000</v>
      </c>
      <c r="E94" s="35">
        <v>4250</v>
      </c>
      <c r="F94" s="35">
        <v>750</v>
      </c>
    </row>
    <row r="95" spans="1:6" ht="12.75">
      <c r="A95" s="37" t="s">
        <v>197</v>
      </c>
      <c r="B95" s="29" t="s">
        <v>216</v>
      </c>
      <c r="C95" s="29" t="s">
        <v>474</v>
      </c>
      <c r="D95" s="35">
        <v>5000</v>
      </c>
      <c r="E95" s="35">
        <v>4250</v>
      </c>
      <c r="F95" s="35">
        <v>750</v>
      </c>
    </row>
    <row r="96" spans="1:6" ht="17.25" customHeight="1">
      <c r="A96" s="37" t="s">
        <v>499</v>
      </c>
      <c r="B96" s="29" t="s">
        <v>216</v>
      </c>
      <c r="C96" s="29" t="s">
        <v>475</v>
      </c>
      <c r="D96" s="35">
        <v>108300</v>
      </c>
      <c r="E96" s="35">
        <v>58721.15</v>
      </c>
      <c r="F96" s="35">
        <v>49578.85</v>
      </c>
    </row>
    <row r="97" spans="1:6" ht="12.75">
      <c r="A97" s="37" t="s">
        <v>344</v>
      </c>
      <c r="B97" s="29" t="s">
        <v>216</v>
      </c>
      <c r="C97" s="29" t="s">
        <v>576</v>
      </c>
      <c r="D97" s="35">
        <v>88800</v>
      </c>
      <c r="E97" s="35">
        <v>39295.15</v>
      </c>
      <c r="F97" s="35">
        <v>49504.85</v>
      </c>
    </row>
    <row r="98" spans="1:6" ht="51">
      <c r="A98" s="37" t="s">
        <v>570</v>
      </c>
      <c r="B98" s="29" t="s">
        <v>216</v>
      </c>
      <c r="C98" s="29" t="s">
        <v>577</v>
      </c>
      <c r="D98" s="35">
        <v>88800</v>
      </c>
      <c r="E98" s="35">
        <v>39295.15</v>
      </c>
      <c r="F98" s="35">
        <v>49504.85</v>
      </c>
    </row>
    <row r="99" spans="1:6" ht="25.5">
      <c r="A99" s="37" t="s">
        <v>342</v>
      </c>
      <c r="B99" s="29" t="s">
        <v>216</v>
      </c>
      <c r="C99" s="29" t="s">
        <v>578</v>
      </c>
      <c r="D99" s="35">
        <v>88800</v>
      </c>
      <c r="E99" s="35">
        <v>39295.15</v>
      </c>
      <c r="F99" s="35">
        <v>49504.85</v>
      </c>
    </row>
    <row r="100" spans="1:6" ht="12.75">
      <c r="A100" s="37" t="s">
        <v>189</v>
      </c>
      <c r="B100" s="29" t="s">
        <v>216</v>
      </c>
      <c r="C100" s="29" t="s">
        <v>579</v>
      </c>
      <c r="D100" s="35">
        <v>88800</v>
      </c>
      <c r="E100" s="35">
        <v>39295.15</v>
      </c>
      <c r="F100" s="35">
        <v>49504.85</v>
      </c>
    </row>
    <row r="101" spans="1:6" ht="12.75">
      <c r="A101" s="37" t="s">
        <v>194</v>
      </c>
      <c r="B101" s="29" t="s">
        <v>216</v>
      </c>
      <c r="C101" s="29" t="s">
        <v>580</v>
      </c>
      <c r="D101" s="35">
        <v>88800</v>
      </c>
      <c r="E101" s="35">
        <v>39295.15</v>
      </c>
      <c r="F101" s="35">
        <v>49504.85</v>
      </c>
    </row>
    <row r="102" spans="1:6" ht="12.75">
      <c r="A102" s="37" t="s">
        <v>197</v>
      </c>
      <c r="B102" s="29" t="s">
        <v>216</v>
      </c>
      <c r="C102" s="29" t="s">
        <v>581</v>
      </c>
      <c r="D102" s="35">
        <v>88800</v>
      </c>
      <c r="E102" s="35">
        <v>39295.15</v>
      </c>
      <c r="F102" s="35">
        <v>49504.85</v>
      </c>
    </row>
    <row r="103" spans="1:6" ht="15" customHeight="1">
      <c r="A103" s="37" t="s">
        <v>344</v>
      </c>
      <c r="B103" s="29" t="s">
        <v>216</v>
      </c>
      <c r="C103" s="29" t="s">
        <v>476</v>
      </c>
      <c r="D103" s="35">
        <v>19500</v>
      </c>
      <c r="E103" s="35">
        <v>19426</v>
      </c>
      <c r="F103" s="35">
        <v>74</v>
      </c>
    </row>
    <row r="104" spans="1:6" ht="57.75" customHeight="1">
      <c r="A104" s="37" t="s">
        <v>504</v>
      </c>
      <c r="B104" s="29" t="s">
        <v>216</v>
      </c>
      <c r="C104" s="29" t="s">
        <v>477</v>
      </c>
      <c r="D104" s="35">
        <v>19500</v>
      </c>
      <c r="E104" s="35">
        <v>19426</v>
      </c>
      <c r="F104" s="35">
        <v>74</v>
      </c>
    </row>
    <row r="105" spans="1:6" ht="25.5">
      <c r="A105" s="37" t="s">
        <v>342</v>
      </c>
      <c r="B105" s="29" t="s">
        <v>216</v>
      </c>
      <c r="C105" s="29" t="s">
        <v>478</v>
      </c>
      <c r="D105" s="35">
        <v>4500</v>
      </c>
      <c r="E105" s="35">
        <v>4426</v>
      </c>
      <c r="F105" s="35">
        <v>74</v>
      </c>
    </row>
    <row r="106" spans="1:6" ht="12.75">
      <c r="A106" s="37" t="s">
        <v>189</v>
      </c>
      <c r="B106" s="29" t="s">
        <v>216</v>
      </c>
      <c r="C106" s="29" t="s">
        <v>479</v>
      </c>
      <c r="D106" s="35">
        <v>4500</v>
      </c>
      <c r="E106" s="35">
        <v>4426</v>
      </c>
      <c r="F106" s="35">
        <v>74</v>
      </c>
    </row>
    <row r="107" spans="1:6" ht="12.75">
      <c r="A107" s="37" t="s">
        <v>194</v>
      </c>
      <c r="B107" s="29" t="s">
        <v>216</v>
      </c>
      <c r="C107" s="29" t="s">
        <v>480</v>
      </c>
      <c r="D107" s="35">
        <v>4500</v>
      </c>
      <c r="E107" s="35">
        <v>4426</v>
      </c>
      <c r="F107" s="35">
        <v>74</v>
      </c>
    </row>
    <row r="108" spans="1:6" ht="12.75">
      <c r="A108" s="37" t="s">
        <v>197</v>
      </c>
      <c r="B108" s="29" t="s">
        <v>216</v>
      </c>
      <c r="C108" s="29" t="s">
        <v>481</v>
      </c>
      <c r="D108" s="35">
        <v>4500</v>
      </c>
      <c r="E108" s="35">
        <v>4426</v>
      </c>
      <c r="F108" s="35">
        <v>74</v>
      </c>
    </row>
    <row r="109" spans="1:6" ht="12.75">
      <c r="A109" s="37" t="s">
        <v>202</v>
      </c>
      <c r="B109" s="29" t="s">
        <v>216</v>
      </c>
      <c r="C109" s="29" t="s">
        <v>528</v>
      </c>
      <c r="D109" s="35">
        <v>15000</v>
      </c>
      <c r="E109" s="35">
        <v>15000</v>
      </c>
      <c r="F109" s="35">
        <v>0</v>
      </c>
    </row>
    <row r="110" spans="1:6" ht="12.75">
      <c r="A110" s="37" t="s">
        <v>189</v>
      </c>
      <c r="B110" s="29" t="s">
        <v>216</v>
      </c>
      <c r="C110" s="29" t="s">
        <v>529</v>
      </c>
      <c r="D110" s="35">
        <v>15000</v>
      </c>
      <c r="E110" s="35">
        <v>15000</v>
      </c>
      <c r="F110" s="35">
        <v>0</v>
      </c>
    </row>
    <row r="111" spans="1:6" ht="12.75">
      <c r="A111" s="37" t="s">
        <v>201</v>
      </c>
      <c r="B111" s="29" t="s">
        <v>216</v>
      </c>
      <c r="C111" s="29" t="s">
        <v>530</v>
      </c>
      <c r="D111" s="35">
        <v>15000</v>
      </c>
      <c r="E111" s="35">
        <v>15000</v>
      </c>
      <c r="F111" s="35">
        <v>0</v>
      </c>
    </row>
    <row r="112" spans="1:6" ht="12.75">
      <c r="A112" s="37" t="s">
        <v>212</v>
      </c>
      <c r="B112" s="29" t="s">
        <v>216</v>
      </c>
      <c r="C112" s="29" t="s">
        <v>109</v>
      </c>
      <c r="D112" s="35">
        <v>62000</v>
      </c>
      <c r="E112" s="35">
        <v>40536.17</v>
      </c>
      <c r="F112" s="35">
        <v>21463.83</v>
      </c>
    </row>
    <row r="113" spans="1:6" ht="19.5" customHeight="1">
      <c r="A113" s="37" t="s">
        <v>213</v>
      </c>
      <c r="B113" s="29" t="s">
        <v>216</v>
      </c>
      <c r="C113" s="29" t="s">
        <v>110</v>
      </c>
      <c r="D113" s="35">
        <v>62000</v>
      </c>
      <c r="E113" s="35">
        <v>40536.17</v>
      </c>
      <c r="F113" s="35">
        <v>21463.83</v>
      </c>
    </row>
    <row r="114" spans="1:6" ht="12.75">
      <c r="A114" s="37" t="s">
        <v>499</v>
      </c>
      <c r="B114" s="29" t="s">
        <v>216</v>
      </c>
      <c r="C114" s="29" t="s">
        <v>5</v>
      </c>
      <c r="D114" s="35">
        <v>62000</v>
      </c>
      <c r="E114" s="35">
        <v>40536.17</v>
      </c>
      <c r="F114" s="35">
        <v>21463.83</v>
      </c>
    </row>
    <row r="115" spans="1:6" ht="12.75">
      <c r="A115" s="37" t="s">
        <v>344</v>
      </c>
      <c r="B115" s="29" t="s">
        <v>216</v>
      </c>
      <c r="C115" s="29" t="s">
        <v>6</v>
      </c>
      <c r="D115" s="35">
        <v>62000</v>
      </c>
      <c r="E115" s="35">
        <v>40536.17</v>
      </c>
      <c r="F115" s="35">
        <v>21463.83</v>
      </c>
    </row>
    <row r="116" spans="1:6" ht="18" customHeight="1">
      <c r="A116" s="37" t="s">
        <v>347</v>
      </c>
      <c r="B116" s="29" t="s">
        <v>216</v>
      </c>
      <c r="C116" s="29" t="s">
        <v>7</v>
      </c>
      <c r="D116" s="35">
        <v>62000</v>
      </c>
      <c r="E116" s="35">
        <v>40536.17</v>
      </c>
      <c r="F116" s="35">
        <v>21463.83</v>
      </c>
    </row>
    <row r="117" spans="1:6" ht="20.25" customHeight="1">
      <c r="A117" s="37" t="s">
        <v>339</v>
      </c>
      <c r="B117" s="29" t="s">
        <v>216</v>
      </c>
      <c r="C117" s="29" t="s">
        <v>8</v>
      </c>
      <c r="D117" s="35">
        <v>62000</v>
      </c>
      <c r="E117" s="35">
        <v>40536.17</v>
      </c>
      <c r="F117" s="35">
        <v>21463.83</v>
      </c>
    </row>
    <row r="118" spans="1:6" ht="12.75">
      <c r="A118" s="37" t="s">
        <v>189</v>
      </c>
      <c r="B118" s="29" t="s">
        <v>216</v>
      </c>
      <c r="C118" s="29" t="s">
        <v>9</v>
      </c>
      <c r="D118" s="35">
        <v>62000</v>
      </c>
      <c r="E118" s="35">
        <v>40536.17</v>
      </c>
      <c r="F118" s="35">
        <v>21463.83</v>
      </c>
    </row>
    <row r="119" spans="1:6" ht="12.75">
      <c r="A119" s="37" t="s">
        <v>190</v>
      </c>
      <c r="B119" s="29" t="s">
        <v>216</v>
      </c>
      <c r="C119" s="29" t="s">
        <v>10</v>
      </c>
      <c r="D119" s="35">
        <v>62000</v>
      </c>
      <c r="E119" s="35">
        <v>40536.17</v>
      </c>
      <c r="F119" s="35">
        <v>21463.83</v>
      </c>
    </row>
    <row r="120" spans="1:6" ht="55.5" customHeight="1">
      <c r="A120" s="37" t="s">
        <v>191</v>
      </c>
      <c r="B120" s="29" t="s">
        <v>216</v>
      </c>
      <c r="C120" s="29" t="s">
        <v>11</v>
      </c>
      <c r="D120" s="35">
        <v>47600</v>
      </c>
      <c r="E120" s="35">
        <v>31133.84</v>
      </c>
      <c r="F120" s="35">
        <v>16466.16</v>
      </c>
    </row>
    <row r="121" spans="1:6" ht="12.75">
      <c r="A121" s="37" t="s">
        <v>192</v>
      </c>
      <c r="B121" s="29" t="s">
        <v>216</v>
      </c>
      <c r="C121" s="29" t="s">
        <v>12</v>
      </c>
      <c r="D121" s="35">
        <v>14400</v>
      </c>
      <c r="E121" s="35">
        <v>9402.33</v>
      </c>
      <c r="F121" s="35">
        <v>4997.67</v>
      </c>
    </row>
    <row r="122" spans="1:6" ht="12.75">
      <c r="A122" s="37" t="s">
        <v>205</v>
      </c>
      <c r="B122" s="29" t="s">
        <v>216</v>
      </c>
      <c r="C122" s="29" t="s">
        <v>111</v>
      </c>
      <c r="D122" s="35">
        <v>14400</v>
      </c>
      <c r="E122" s="35">
        <v>10000</v>
      </c>
      <c r="F122" s="35">
        <v>4400</v>
      </c>
    </row>
    <row r="123" spans="1:6" ht="16.5" customHeight="1">
      <c r="A123" s="37" t="s">
        <v>214</v>
      </c>
      <c r="B123" s="29" t="s">
        <v>216</v>
      </c>
      <c r="C123" s="29" t="s">
        <v>112</v>
      </c>
      <c r="D123" s="35">
        <v>14400</v>
      </c>
      <c r="E123" s="35">
        <v>10000</v>
      </c>
      <c r="F123" s="35">
        <v>4400</v>
      </c>
    </row>
    <row r="124" spans="1:6" ht="12.75">
      <c r="A124" s="37" t="s">
        <v>348</v>
      </c>
      <c r="B124" s="29" t="s">
        <v>216</v>
      </c>
      <c r="C124" s="29" t="s">
        <v>13</v>
      </c>
      <c r="D124" s="35">
        <v>14400</v>
      </c>
      <c r="E124" s="35">
        <v>10000</v>
      </c>
      <c r="F124" s="35">
        <v>4400</v>
      </c>
    </row>
    <row r="125" spans="1:6" ht="16.5" customHeight="1">
      <c r="A125" s="37" t="s">
        <v>344</v>
      </c>
      <c r="B125" s="29" t="s">
        <v>216</v>
      </c>
      <c r="C125" s="29" t="s">
        <v>14</v>
      </c>
      <c r="D125" s="35">
        <v>10000</v>
      </c>
      <c r="E125" s="35">
        <v>10000</v>
      </c>
      <c r="F125" s="35">
        <v>0</v>
      </c>
    </row>
    <row r="126" spans="1:6" ht="51">
      <c r="A126" s="37" t="s">
        <v>505</v>
      </c>
      <c r="B126" s="29" t="s">
        <v>216</v>
      </c>
      <c r="C126" s="29" t="s">
        <v>15</v>
      </c>
      <c r="D126" s="35">
        <v>10000</v>
      </c>
      <c r="E126" s="35">
        <v>10000</v>
      </c>
      <c r="F126" s="35">
        <v>0</v>
      </c>
    </row>
    <row r="127" spans="1:6" ht="25.5">
      <c r="A127" s="37" t="s">
        <v>342</v>
      </c>
      <c r="B127" s="29" t="s">
        <v>216</v>
      </c>
      <c r="C127" s="29" t="s">
        <v>16</v>
      </c>
      <c r="D127" s="35">
        <v>10000</v>
      </c>
      <c r="E127" s="35">
        <v>10000</v>
      </c>
      <c r="F127" s="35">
        <v>0</v>
      </c>
    </row>
    <row r="128" spans="1:6" ht="12.75">
      <c r="A128" s="37" t="s">
        <v>189</v>
      </c>
      <c r="B128" s="29" t="s">
        <v>216</v>
      </c>
      <c r="C128" s="29" t="s">
        <v>17</v>
      </c>
      <c r="D128" s="35">
        <v>10000</v>
      </c>
      <c r="E128" s="35">
        <v>10000</v>
      </c>
      <c r="F128" s="35">
        <v>0</v>
      </c>
    </row>
    <row r="129" spans="1:6" ht="18.75" customHeight="1">
      <c r="A129" s="37" t="s">
        <v>194</v>
      </c>
      <c r="B129" s="29" t="s">
        <v>216</v>
      </c>
      <c r="C129" s="29" t="s">
        <v>18</v>
      </c>
      <c r="D129" s="35">
        <v>10000</v>
      </c>
      <c r="E129" s="35">
        <v>10000</v>
      </c>
      <c r="F129" s="35">
        <v>0</v>
      </c>
    </row>
    <row r="130" spans="1:6" ht="12.75">
      <c r="A130" s="37" t="s">
        <v>197</v>
      </c>
      <c r="B130" s="29" t="s">
        <v>216</v>
      </c>
      <c r="C130" s="29" t="s">
        <v>19</v>
      </c>
      <c r="D130" s="35">
        <v>10000</v>
      </c>
      <c r="E130" s="35">
        <v>10000</v>
      </c>
      <c r="F130" s="35">
        <v>0</v>
      </c>
    </row>
    <row r="131" spans="1:6" ht="12.75">
      <c r="A131" s="37" t="s">
        <v>344</v>
      </c>
      <c r="B131" s="29" t="s">
        <v>216</v>
      </c>
      <c r="C131" s="29" t="s">
        <v>482</v>
      </c>
      <c r="D131" s="35">
        <v>4400</v>
      </c>
      <c r="E131" s="35">
        <v>0</v>
      </c>
      <c r="F131" s="35">
        <v>4400</v>
      </c>
    </row>
    <row r="132" spans="1:6" ht="51">
      <c r="A132" s="37" t="s">
        <v>506</v>
      </c>
      <c r="B132" s="29" t="s">
        <v>216</v>
      </c>
      <c r="C132" s="29" t="s">
        <v>483</v>
      </c>
      <c r="D132" s="35">
        <v>4400</v>
      </c>
      <c r="E132" s="35">
        <v>0</v>
      </c>
      <c r="F132" s="35">
        <v>4400</v>
      </c>
    </row>
    <row r="133" spans="1:6" ht="12.75">
      <c r="A133" s="37" t="s">
        <v>122</v>
      </c>
      <c r="B133" s="29" t="s">
        <v>216</v>
      </c>
      <c r="C133" s="29" t="s">
        <v>484</v>
      </c>
      <c r="D133" s="35">
        <v>4400</v>
      </c>
      <c r="E133" s="35">
        <v>0</v>
      </c>
      <c r="F133" s="35">
        <v>4400</v>
      </c>
    </row>
    <row r="134" spans="1:6" ht="18.75" customHeight="1">
      <c r="A134" s="37" t="s">
        <v>189</v>
      </c>
      <c r="B134" s="29" t="s">
        <v>216</v>
      </c>
      <c r="C134" s="29" t="s">
        <v>485</v>
      </c>
      <c r="D134" s="35">
        <v>4400</v>
      </c>
      <c r="E134" s="35">
        <v>0</v>
      </c>
      <c r="F134" s="35">
        <v>4400</v>
      </c>
    </row>
    <row r="135" spans="1:6" ht="12.75">
      <c r="A135" s="37" t="s">
        <v>507</v>
      </c>
      <c r="B135" s="29" t="s">
        <v>216</v>
      </c>
      <c r="C135" s="29" t="s">
        <v>486</v>
      </c>
      <c r="D135" s="35">
        <v>4400</v>
      </c>
      <c r="E135" s="35">
        <v>0</v>
      </c>
      <c r="F135" s="35">
        <v>4400</v>
      </c>
    </row>
    <row r="136" spans="1:6" ht="25.5">
      <c r="A136" s="37" t="s">
        <v>508</v>
      </c>
      <c r="B136" s="29" t="s">
        <v>216</v>
      </c>
      <c r="C136" s="29" t="s">
        <v>487</v>
      </c>
      <c r="D136" s="35">
        <v>4400</v>
      </c>
      <c r="E136" s="35">
        <v>0</v>
      </c>
      <c r="F136" s="35">
        <v>4400</v>
      </c>
    </row>
    <row r="137" spans="1:6" ht="12.75">
      <c r="A137" s="37" t="s">
        <v>344</v>
      </c>
      <c r="B137" s="29" t="s">
        <v>216</v>
      </c>
      <c r="C137" s="29" t="s">
        <v>20</v>
      </c>
      <c r="D137" s="35">
        <v>0</v>
      </c>
      <c r="E137" s="35">
        <v>0</v>
      </c>
      <c r="F137" s="35">
        <v>0</v>
      </c>
    </row>
    <row r="138" spans="1:6" ht="51">
      <c r="A138" s="37" t="s">
        <v>509</v>
      </c>
      <c r="B138" s="29" t="s">
        <v>216</v>
      </c>
      <c r="C138" s="29" t="s">
        <v>21</v>
      </c>
      <c r="D138" s="35">
        <v>0</v>
      </c>
      <c r="E138" s="35">
        <v>0</v>
      </c>
      <c r="F138" s="35">
        <v>0</v>
      </c>
    </row>
    <row r="139" spans="1:6" ht="17.25" customHeight="1">
      <c r="A139" s="37" t="s">
        <v>342</v>
      </c>
      <c r="B139" s="29" t="s">
        <v>216</v>
      </c>
      <c r="C139" s="29" t="s">
        <v>22</v>
      </c>
      <c r="D139" s="35">
        <v>0</v>
      </c>
      <c r="E139" s="35">
        <v>0</v>
      </c>
      <c r="F139" s="35">
        <v>0</v>
      </c>
    </row>
    <row r="140" spans="1:6" ht="15.75" customHeight="1">
      <c r="A140" s="37" t="s">
        <v>189</v>
      </c>
      <c r="B140" s="29" t="s">
        <v>216</v>
      </c>
      <c r="C140" s="29" t="s">
        <v>23</v>
      </c>
      <c r="D140" s="35">
        <v>0</v>
      </c>
      <c r="E140" s="35">
        <v>0</v>
      </c>
      <c r="F140" s="35">
        <v>0</v>
      </c>
    </row>
    <row r="141" spans="1:6" ht="12.75">
      <c r="A141" s="37" t="s">
        <v>194</v>
      </c>
      <c r="B141" s="29" t="s">
        <v>216</v>
      </c>
      <c r="C141" s="29" t="s">
        <v>24</v>
      </c>
      <c r="D141" s="35">
        <v>0</v>
      </c>
      <c r="E141" s="35">
        <v>0</v>
      </c>
      <c r="F141" s="35">
        <v>0</v>
      </c>
    </row>
    <row r="142" spans="1:6" ht="12.75">
      <c r="A142" s="37" t="s">
        <v>197</v>
      </c>
      <c r="B142" s="29" t="s">
        <v>216</v>
      </c>
      <c r="C142" s="29" t="s">
        <v>25</v>
      </c>
      <c r="D142" s="35">
        <v>0</v>
      </c>
      <c r="E142" s="35">
        <v>0</v>
      </c>
      <c r="F142" s="35">
        <v>0</v>
      </c>
    </row>
    <row r="143" spans="1:6" ht="20.25" customHeight="1">
      <c r="A143" s="37" t="s">
        <v>206</v>
      </c>
      <c r="B143" s="29" t="s">
        <v>216</v>
      </c>
      <c r="C143" s="29" t="s">
        <v>113</v>
      </c>
      <c r="D143" s="35">
        <v>155535</v>
      </c>
      <c r="E143" s="35">
        <v>155000</v>
      </c>
      <c r="F143" s="35">
        <f>SUM(D143-E143)</f>
        <v>535</v>
      </c>
    </row>
    <row r="144" spans="1:6" ht="12.75">
      <c r="A144" s="37" t="s">
        <v>218</v>
      </c>
      <c r="B144" s="29" t="s">
        <v>216</v>
      </c>
      <c r="C144" s="29" t="s">
        <v>114</v>
      </c>
      <c r="D144" s="35">
        <v>155535</v>
      </c>
      <c r="E144" s="35">
        <v>155000</v>
      </c>
      <c r="F144" s="35">
        <f>SUM(D144-E144)</f>
        <v>535</v>
      </c>
    </row>
    <row r="145" spans="1:6" ht="25.5">
      <c r="A145" s="37" t="s">
        <v>349</v>
      </c>
      <c r="B145" s="29" t="s">
        <v>216</v>
      </c>
      <c r="C145" s="29" t="s">
        <v>26</v>
      </c>
      <c r="D145" s="35">
        <v>155535</v>
      </c>
      <c r="E145" s="35">
        <v>155000</v>
      </c>
      <c r="F145" s="35">
        <f>SUM(D145-E145)</f>
        <v>535</v>
      </c>
    </row>
    <row r="146" spans="1:6" ht="12.75">
      <c r="A146" s="37" t="s">
        <v>344</v>
      </c>
      <c r="B146" s="29" t="s">
        <v>216</v>
      </c>
      <c r="C146" s="29" t="s">
        <v>488</v>
      </c>
      <c r="D146" s="35">
        <v>7200</v>
      </c>
      <c r="E146" s="35">
        <v>6665</v>
      </c>
      <c r="F146" s="35">
        <v>535</v>
      </c>
    </row>
    <row r="147" spans="1:6" ht="51">
      <c r="A147" s="37" t="s">
        <v>510</v>
      </c>
      <c r="B147" s="29" t="s">
        <v>216</v>
      </c>
      <c r="C147" s="29" t="s">
        <v>489</v>
      </c>
      <c r="D147" s="35">
        <v>7200</v>
      </c>
      <c r="E147" s="35">
        <v>6665</v>
      </c>
      <c r="F147" s="35">
        <v>535</v>
      </c>
    </row>
    <row r="148" spans="1:6" ht="25.5">
      <c r="A148" s="37" t="s">
        <v>342</v>
      </c>
      <c r="B148" s="29" t="s">
        <v>216</v>
      </c>
      <c r="C148" s="29" t="s">
        <v>490</v>
      </c>
      <c r="D148" s="35">
        <v>7200</v>
      </c>
      <c r="E148" s="35">
        <v>6665</v>
      </c>
      <c r="F148" s="35">
        <v>535</v>
      </c>
    </row>
    <row r="149" spans="1:6" ht="12.75">
      <c r="A149" s="37" t="s">
        <v>189</v>
      </c>
      <c r="B149" s="29" t="s">
        <v>216</v>
      </c>
      <c r="C149" s="29" t="s">
        <v>491</v>
      </c>
      <c r="D149" s="35">
        <v>7200</v>
      </c>
      <c r="E149" s="35">
        <v>6665</v>
      </c>
      <c r="F149" s="35">
        <v>535</v>
      </c>
    </row>
    <row r="150" spans="1:6" ht="12.75">
      <c r="A150" s="37" t="s">
        <v>194</v>
      </c>
      <c r="B150" s="29" t="s">
        <v>216</v>
      </c>
      <c r="C150" s="29" t="s">
        <v>492</v>
      </c>
      <c r="D150" s="35">
        <v>7200</v>
      </c>
      <c r="E150" s="35">
        <v>6665</v>
      </c>
      <c r="F150" s="35">
        <v>535</v>
      </c>
    </row>
    <row r="151" spans="1:6" ht="12.75">
      <c r="A151" s="37" t="s">
        <v>196</v>
      </c>
      <c r="B151" s="29" t="s">
        <v>216</v>
      </c>
      <c r="C151" s="29" t="s">
        <v>493</v>
      </c>
      <c r="D151" s="35">
        <v>7200</v>
      </c>
      <c r="E151" s="35">
        <v>6665</v>
      </c>
      <c r="F151" s="35">
        <v>535</v>
      </c>
    </row>
    <row r="152" spans="1:6" ht="12.75">
      <c r="A152" s="37" t="s">
        <v>344</v>
      </c>
      <c r="B152" s="29" t="s">
        <v>216</v>
      </c>
      <c r="C152" s="29" t="s">
        <v>27</v>
      </c>
      <c r="D152" s="35">
        <v>148335</v>
      </c>
      <c r="E152" s="35">
        <v>148335</v>
      </c>
      <c r="F152" s="35">
        <f aca="true" t="shared" si="0" ref="F152:F157">SUM(D152-E152)</f>
        <v>0</v>
      </c>
    </row>
    <row r="153" spans="1:6" ht="63.75">
      <c r="A153" s="37" t="s">
        <v>511</v>
      </c>
      <c r="B153" s="29" t="s">
        <v>216</v>
      </c>
      <c r="C153" s="29" t="s">
        <v>28</v>
      </c>
      <c r="D153" s="35">
        <v>148335</v>
      </c>
      <c r="E153" s="35">
        <v>148335</v>
      </c>
      <c r="F153" s="35">
        <f t="shared" si="0"/>
        <v>0</v>
      </c>
    </row>
    <row r="154" spans="1:6" ht="25.5">
      <c r="A154" s="37" t="s">
        <v>342</v>
      </c>
      <c r="B154" s="29" t="s">
        <v>216</v>
      </c>
      <c r="C154" s="29" t="s">
        <v>29</v>
      </c>
      <c r="D154" s="35">
        <v>148335</v>
      </c>
      <c r="E154" s="35">
        <v>148335</v>
      </c>
      <c r="F154" s="35">
        <f t="shared" si="0"/>
        <v>0</v>
      </c>
    </row>
    <row r="155" spans="1:6" ht="12.75">
      <c r="A155" s="37" t="s">
        <v>189</v>
      </c>
      <c r="B155" s="29" t="s">
        <v>216</v>
      </c>
      <c r="C155" s="29" t="s">
        <v>30</v>
      </c>
      <c r="D155" s="35">
        <v>148335</v>
      </c>
      <c r="E155" s="35">
        <v>148335</v>
      </c>
      <c r="F155" s="35">
        <f t="shared" si="0"/>
        <v>0</v>
      </c>
    </row>
    <row r="156" spans="1:6" ht="12.75">
      <c r="A156" s="37" t="s">
        <v>194</v>
      </c>
      <c r="B156" s="29" t="s">
        <v>216</v>
      </c>
      <c r="C156" s="29" t="s">
        <v>31</v>
      </c>
      <c r="D156" s="35">
        <v>148335</v>
      </c>
      <c r="E156" s="35">
        <v>148335</v>
      </c>
      <c r="F156" s="35">
        <f t="shared" si="0"/>
        <v>0</v>
      </c>
    </row>
    <row r="157" spans="1:6" ht="12.75">
      <c r="A157" s="37" t="s">
        <v>196</v>
      </c>
      <c r="B157" s="29" t="s">
        <v>216</v>
      </c>
      <c r="C157" s="29" t="s">
        <v>32</v>
      </c>
      <c r="D157" s="35">
        <v>148335</v>
      </c>
      <c r="E157" s="35">
        <v>148335</v>
      </c>
      <c r="F157" s="35">
        <f t="shared" si="0"/>
        <v>0</v>
      </c>
    </row>
    <row r="158" spans="1:6" ht="12.75">
      <c r="A158" s="37" t="s">
        <v>219</v>
      </c>
      <c r="B158" s="29" t="s">
        <v>216</v>
      </c>
      <c r="C158" s="29" t="s">
        <v>115</v>
      </c>
      <c r="D158" s="35">
        <v>437400</v>
      </c>
      <c r="E158" s="35">
        <v>370700.79</v>
      </c>
      <c r="F158" s="35">
        <v>66699.21</v>
      </c>
    </row>
    <row r="159" spans="1:6" ht="12.75">
      <c r="A159" s="37" t="s">
        <v>549</v>
      </c>
      <c r="B159" s="29" t="s">
        <v>216</v>
      </c>
      <c r="C159" s="29" t="s">
        <v>555</v>
      </c>
      <c r="D159" s="35">
        <v>15000</v>
      </c>
      <c r="E159" s="35">
        <v>15000</v>
      </c>
      <c r="F159" s="35">
        <v>0</v>
      </c>
    </row>
    <row r="160" spans="1:6" ht="12.75">
      <c r="A160" s="37" t="s">
        <v>535</v>
      </c>
      <c r="B160" s="29" t="s">
        <v>216</v>
      </c>
      <c r="C160" s="29" t="s">
        <v>556</v>
      </c>
      <c r="D160" s="35">
        <v>15000</v>
      </c>
      <c r="E160" s="35">
        <v>15000</v>
      </c>
      <c r="F160" s="35">
        <v>0</v>
      </c>
    </row>
    <row r="161" spans="1:6" ht="12.75">
      <c r="A161" s="37" t="s">
        <v>344</v>
      </c>
      <c r="B161" s="29" t="s">
        <v>216</v>
      </c>
      <c r="C161" s="29" t="s">
        <v>557</v>
      </c>
      <c r="D161" s="35">
        <v>15000</v>
      </c>
      <c r="E161" s="35">
        <v>15000</v>
      </c>
      <c r="F161" s="35">
        <v>0</v>
      </c>
    </row>
    <row r="162" spans="1:6" ht="63.75">
      <c r="A162" s="37" t="s">
        <v>536</v>
      </c>
      <c r="B162" s="29" t="s">
        <v>216</v>
      </c>
      <c r="C162" s="29" t="s">
        <v>558</v>
      </c>
      <c r="D162" s="35">
        <v>15000</v>
      </c>
      <c r="E162" s="35">
        <v>15000</v>
      </c>
      <c r="F162" s="35">
        <v>0</v>
      </c>
    </row>
    <row r="163" spans="1:6" ht="25.5">
      <c r="A163" s="37" t="s">
        <v>342</v>
      </c>
      <c r="B163" s="29" t="s">
        <v>216</v>
      </c>
      <c r="C163" s="29" t="s">
        <v>559</v>
      </c>
      <c r="D163" s="35">
        <v>15000</v>
      </c>
      <c r="E163" s="35">
        <v>15000</v>
      </c>
      <c r="F163" s="35">
        <v>0</v>
      </c>
    </row>
    <row r="164" spans="1:6" ht="12.75">
      <c r="A164" s="37" t="s">
        <v>189</v>
      </c>
      <c r="B164" s="29" t="s">
        <v>216</v>
      </c>
      <c r="C164" s="29" t="s">
        <v>560</v>
      </c>
      <c r="D164" s="35">
        <v>15000</v>
      </c>
      <c r="E164" s="35">
        <v>15000</v>
      </c>
      <c r="F164" s="35">
        <v>0</v>
      </c>
    </row>
    <row r="165" spans="1:6" ht="12.75">
      <c r="A165" s="37" t="s">
        <v>194</v>
      </c>
      <c r="B165" s="29" t="s">
        <v>216</v>
      </c>
      <c r="C165" s="29" t="s">
        <v>561</v>
      </c>
      <c r="D165" s="35">
        <v>15000</v>
      </c>
      <c r="E165" s="35">
        <v>15000</v>
      </c>
      <c r="F165" s="35">
        <v>0</v>
      </c>
    </row>
    <row r="166" spans="1:6" ht="15" customHeight="1">
      <c r="A166" s="37" t="s">
        <v>197</v>
      </c>
      <c r="B166" s="29" t="s">
        <v>216</v>
      </c>
      <c r="C166" s="29" t="s">
        <v>562</v>
      </c>
      <c r="D166" s="35">
        <v>15000</v>
      </c>
      <c r="E166" s="35">
        <v>15000</v>
      </c>
      <c r="F166" s="35">
        <v>0</v>
      </c>
    </row>
    <row r="167" spans="1:6" ht="12.75">
      <c r="A167" s="37" t="s">
        <v>215</v>
      </c>
      <c r="B167" s="29" t="s">
        <v>216</v>
      </c>
      <c r="C167" s="29" t="s">
        <v>116</v>
      </c>
      <c r="D167" s="35">
        <v>422400</v>
      </c>
      <c r="E167" s="35">
        <v>355700.79</v>
      </c>
      <c r="F167" s="35">
        <v>66699.21</v>
      </c>
    </row>
    <row r="168" spans="1:6" ht="12.75">
      <c r="A168" s="37" t="s">
        <v>350</v>
      </c>
      <c r="B168" s="29" t="s">
        <v>216</v>
      </c>
      <c r="C168" s="29" t="s">
        <v>33</v>
      </c>
      <c r="D168" s="35">
        <v>370800</v>
      </c>
      <c r="E168" s="35">
        <v>304195.79</v>
      </c>
      <c r="F168" s="35">
        <v>66604.21</v>
      </c>
    </row>
    <row r="169" spans="1:6" ht="12.75">
      <c r="A169" s="37" t="s">
        <v>344</v>
      </c>
      <c r="B169" s="29" t="s">
        <v>216</v>
      </c>
      <c r="C169" s="29" t="s">
        <v>34</v>
      </c>
      <c r="D169" s="35">
        <v>370800</v>
      </c>
      <c r="E169" s="35">
        <v>304195.79</v>
      </c>
      <c r="F169" s="35">
        <v>66604.21</v>
      </c>
    </row>
    <row r="170" spans="1:6" ht="63.75">
      <c r="A170" s="37" t="s">
        <v>512</v>
      </c>
      <c r="B170" s="29" t="s">
        <v>216</v>
      </c>
      <c r="C170" s="29" t="s">
        <v>35</v>
      </c>
      <c r="D170" s="35">
        <v>188300</v>
      </c>
      <c r="E170" s="35">
        <v>153311.1</v>
      </c>
      <c r="F170" s="35">
        <v>34988.9</v>
      </c>
    </row>
    <row r="171" spans="1:6" ht="25.5">
      <c r="A171" s="37" t="s">
        <v>342</v>
      </c>
      <c r="B171" s="29" t="s">
        <v>216</v>
      </c>
      <c r="C171" s="29" t="s">
        <v>36</v>
      </c>
      <c r="D171" s="35">
        <v>188300</v>
      </c>
      <c r="E171" s="35">
        <v>153311.1</v>
      </c>
      <c r="F171" s="35">
        <v>34988.9</v>
      </c>
    </row>
    <row r="172" spans="1:6" ht="12.75">
      <c r="A172" s="37" t="s">
        <v>189</v>
      </c>
      <c r="B172" s="29" t="s">
        <v>216</v>
      </c>
      <c r="C172" s="29" t="s">
        <v>37</v>
      </c>
      <c r="D172" s="35">
        <v>188300</v>
      </c>
      <c r="E172" s="35">
        <v>153311.1</v>
      </c>
      <c r="F172" s="35">
        <v>34988.9</v>
      </c>
    </row>
    <row r="173" spans="1:6" ht="18.75" customHeight="1">
      <c r="A173" s="37" t="s">
        <v>194</v>
      </c>
      <c r="B173" s="29" t="s">
        <v>216</v>
      </c>
      <c r="C173" s="29" t="s">
        <v>38</v>
      </c>
      <c r="D173" s="35">
        <v>188300</v>
      </c>
      <c r="E173" s="35">
        <v>153311.1</v>
      </c>
      <c r="F173" s="35">
        <v>34988.9</v>
      </c>
    </row>
    <row r="174" spans="1:6" ht="12.75">
      <c r="A174" s="37" t="s">
        <v>204</v>
      </c>
      <c r="B174" s="29" t="s">
        <v>216</v>
      </c>
      <c r="C174" s="29" t="s">
        <v>39</v>
      </c>
      <c r="D174" s="35">
        <v>153400</v>
      </c>
      <c r="E174" s="35">
        <v>118474.41</v>
      </c>
      <c r="F174" s="35">
        <v>34925.59</v>
      </c>
    </row>
    <row r="175" spans="1:6" ht="12.75">
      <c r="A175" s="37" t="s">
        <v>196</v>
      </c>
      <c r="B175" s="29" t="s">
        <v>216</v>
      </c>
      <c r="C175" s="29" t="s">
        <v>40</v>
      </c>
      <c r="D175" s="35">
        <v>34900</v>
      </c>
      <c r="E175" s="35">
        <v>34836.69</v>
      </c>
      <c r="F175" s="35">
        <v>63.31</v>
      </c>
    </row>
    <row r="176" spans="1:6" ht="51">
      <c r="A176" s="37" t="s">
        <v>513</v>
      </c>
      <c r="B176" s="29" t="s">
        <v>216</v>
      </c>
      <c r="C176" s="29" t="s">
        <v>41</v>
      </c>
      <c r="D176" s="35">
        <v>0</v>
      </c>
      <c r="E176" s="35">
        <v>0</v>
      </c>
      <c r="F176" s="35">
        <v>0</v>
      </c>
    </row>
    <row r="177" spans="1:6" ht="25.5">
      <c r="A177" s="37" t="s">
        <v>342</v>
      </c>
      <c r="B177" s="29" t="s">
        <v>216</v>
      </c>
      <c r="C177" s="29" t="s">
        <v>42</v>
      </c>
      <c r="D177" s="35">
        <v>0</v>
      </c>
      <c r="E177" s="35">
        <v>0</v>
      </c>
      <c r="F177" s="35">
        <v>0</v>
      </c>
    </row>
    <row r="178" spans="1:6" ht="12.75">
      <c r="A178" s="37" t="s">
        <v>198</v>
      </c>
      <c r="B178" s="29" t="s">
        <v>216</v>
      </c>
      <c r="C178" s="29" t="s">
        <v>43</v>
      </c>
      <c r="D178" s="35">
        <v>0</v>
      </c>
      <c r="E178" s="35">
        <v>0</v>
      </c>
      <c r="F178" s="35">
        <v>0</v>
      </c>
    </row>
    <row r="179" spans="1:6" ht="12.75">
      <c r="A179" s="37" t="s">
        <v>199</v>
      </c>
      <c r="B179" s="29" t="s">
        <v>216</v>
      </c>
      <c r="C179" s="29" t="s">
        <v>44</v>
      </c>
      <c r="D179" s="35">
        <v>0</v>
      </c>
      <c r="E179" s="35">
        <v>0</v>
      </c>
      <c r="F179" s="35">
        <v>0</v>
      </c>
    </row>
    <row r="180" spans="1:6" ht="18" customHeight="1">
      <c r="A180" s="37" t="s">
        <v>514</v>
      </c>
      <c r="B180" s="29" t="s">
        <v>216</v>
      </c>
      <c r="C180" s="29" t="s">
        <v>45</v>
      </c>
      <c r="D180" s="35">
        <v>89300</v>
      </c>
      <c r="E180" s="35">
        <v>89150.17</v>
      </c>
      <c r="F180" s="35">
        <v>149.83</v>
      </c>
    </row>
    <row r="181" spans="1:6" ht="25.5">
      <c r="A181" s="37" t="s">
        <v>342</v>
      </c>
      <c r="B181" s="29" t="s">
        <v>216</v>
      </c>
      <c r="C181" s="29" t="s">
        <v>46</v>
      </c>
      <c r="D181" s="35">
        <v>89300</v>
      </c>
      <c r="E181" s="35">
        <v>89150.17</v>
      </c>
      <c r="F181" s="35">
        <v>149.83</v>
      </c>
    </row>
    <row r="182" spans="1:6" ht="12.75">
      <c r="A182" s="37" t="s">
        <v>189</v>
      </c>
      <c r="B182" s="29" t="s">
        <v>216</v>
      </c>
      <c r="C182" s="29" t="s">
        <v>47</v>
      </c>
      <c r="D182" s="35">
        <v>22900</v>
      </c>
      <c r="E182" s="35">
        <v>22830.17</v>
      </c>
      <c r="F182" s="35">
        <v>69.83</v>
      </c>
    </row>
    <row r="183" spans="1:6" ht="12.75">
      <c r="A183" s="37" t="s">
        <v>194</v>
      </c>
      <c r="B183" s="29" t="s">
        <v>216</v>
      </c>
      <c r="C183" s="29" t="s">
        <v>48</v>
      </c>
      <c r="D183" s="35">
        <v>22900</v>
      </c>
      <c r="E183" s="35">
        <v>22830.17</v>
      </c>
      <c r="F183" s="35">
        <v>69.83</v>
      </c>
    </row>
    <row r="184" spans="1:6" ht="12.75">
      <c r="A184" s="37" t="s">
        <v>196</v>
      </c>
      <c r="B184" s="29" t="s">
        <v>216</v>
      </c>
      <c r="C184" s="29" t="s">
        <v>49</v>
      </c>
      <c r="D184" s="35">
        <v>22900</v>
      </c>
      <c r="E184" s="35">
        <v>22830.17</v>
      </c>
      <c r="F184" s="35">
        <v>69.83</v>
      </c>
    </row>
    <row r="185" spans="1:6" ht="12.75">
      <c r="A185" s="37" t="s">
        <v>198</v>
      </c>
      <c r="B185" s="29" t="s">
        <v>216</v>
      </c>
      <c r="C185" s="29" t="s">
        <v>531</v>
      </c>
      <c r="D185" s="35">
        <v>66400</v>
      </c>
      <c r="E185" s="35">
        <v>66320</v>
      </c>
      <c r="F185" s="35">
        <v>80</v>
      </c>
    </row>
    <row r="186" spans="1:6" ht="12.75">
      <c r="A186" s="37" t="s">
        <v>199</v>
      </c>
      <c r="B186" s="29" t="s">
        <v>216</v>
      </c>
      <c r="C186" s="29" t="s">
        <v>532</v>
      </c>
      <c r="D186" s="35">
        <v>66400</v>
      </c>
      <c r="E186" s="35">
        <v>66320</v>
      </c>
      <c r="F186" s="35">
        <v>80</v>
      </c>
    </row>
    <row r="187" spans="1:6" ht="63.75">
      <c r="A187" s="37" t="s">
        <v>515</v>
      </c>
      <c r="B187" s="29" t="s">
        <v>216</v>
      </c>
      <c r="C187" s="29" t="s">
        <v>50</v>
      </c>
      <c r="D187" s="35">
        <v>93200</v>
      </c>
      <c r="E187" s="35">
        <v>61734.52</v>
      </c>
      <c r="F187" s="35">
        <v>31465.48</v>
      </c>
    </row>
    <row r="188" spans="1:6" ht="25.5">
      <c r="A188" s="37" t="s">
        <v>342</v>
      </c>
      <c r="B188" s="29" t="s">
        <v>216</v>
      </c>
      <c r="C188" s="29" t="s">
        <v>51</v>
      </c>
      <c r="D188" s="35">
        <v>93200</v>
      </c>
      <c r="E188" s="35">
        <v>61734.52</v>
      </c>
      <c r="F188" s="35">
        <v>31465.48</v>
      </c>
    </row>
    <row r="189" spans="1:6" ht="12.75">
      <c r="A189" s="37" t="s">
        <v>189</v>
      </c>
      <c r="B189" s="29" t="s">
        <v>216</v>
      </c>
      <c r="C189" s="29" t="s">
        <v>52</v>
      </c>
      <c r="D189" s="35">
        <v>93200</v>
      </c>
      <c r="E189" s="35">
        <v>61734.52</v>
      </c>
      <c r="F189" s="35">
        <v>31465.48</v>
      </c>
    </row>
    <row r="190" spans="1:6" ht="12.75">
      <c r="A190" s="37" t="s">
        <v>194</v>
      </c>
      <c r="B190" s="29" t="s">
        <v>216</v>
      </c>
      <c r="C190" s="29" t="s">
        <v>53</v>
      </c>
      <c r="D190" s="35">
        <v>93200</v>
      </c>
      <c r="E190" s="35">
        <v>61734.52</v>
      </c>
      <c r="F190" s="35">
        <v>31465.48</v>
      </c>
    </row>
    <row r="191" spans="1:6" ht="12.75">
      <c r="A191" s="37" t="s">
        <v>196</v>
      </c>
      <c r="B191" s="29" t="s">
        <v>216</v>
      </c>
      <c r="C191" s="29" t="s">
        <v>54</v>
      </c>
      <c r="D191" s="35">
        <v>93200</v>
      </c>
      <c r="E191" s="35">
        <v>61734.52</v>
      </c>
      <c r="F191" s="35">
        <v>31465.48</v>
      </c>
    </row>
    <row r="192" spans="1:6" ht="12.75">
      <c r="A192" s="37" t="s">
        <v>535</v>
      </c>
      <c r="B192" s="29" t="s">
        <v>216</v>
      </c>
      <c r="C192" s="29" t="s">
        <v>537</v>
      </c>
      <c r="D192" s="35">
        <v>51600</v>
      </c>
      <c r="E192" s="35">
        <v>51505</v>
      </c>
      <c r="F192" s="35">
        <v>95</v>
      </c>
    </row>
    <row r="193" spans="1:6" ht="12.75">
      <c r="A193" s="37" t="s">
        <v>344</v>
      </c>
      <c r="B193" s="29" t="s">
        <v>216</v>
      </c>
      <c r="C193" s="29" t="s">
        <v>538</v>
      </c>
      <c r="D193" s="35">
        <v>51600</v>
      </c>
      <c r="E193" s="35">
        <v>51505</v>
      </c>
      <c r="F193" s="35">
        <v>95</v>
      </c>
    </row>
    <row r="194" spans="1:6" ht="63.75">
      <c r="A194" s="37" t="s">
        <v>536</v>
      </c>
      <c r="B194" s="29" t="s">
        <v>216</v>
      </c>
      <c r="C194" s="29" t="s">
        <v>539</v>
      </c>
      <c r="D194" s="35">
        <v>51600</v>
      </c>
      <c r="E194" s="35">
        <v>51505</v>
      </c>
      <c r="F194" s="35">
        <v>95</v>
      </c>
    </row>
    <row r="195" spans="1:6" ht="25.5">
      <c r="A195" s="37" t="s">
        <v>342</v>
      </c>
      <c r="B195" s="29" t="s">
        <v>216</v>
      </c>
      <c r="C195" s="29" t="s">
        <v>540</v>
      </c>
      <c r="D195" s="35">
        <v>51600</v>
      </c>
      <c r="E195" s="35">
        <v>51505</v>
      </c>
      <c r="F195" s="35">
        <v>95</v>
      </c>
    </row>
    <row r="196" spans="1:6" ht="12.75">
      <c r="A196" s="37" t="s">
        <v>189</v>
      </c>
      <c r="B196" s="29" t="s">
        <v>216</v>
      </c>
      <c r="C196" s="29" t="s">
        <v>541</v>
      </c>
      <c r="D196" s="35">
        <v>51600</v>
      </c>
      <c r="E196" s="35">
        <v>51505</v>
      </c>
      <c r="F196" s="35">
        <v>95</v>
      </c>
    </row>
    <row r="197" spans="1:6" ht="12.75">
      <c r="A197" s="37" t="s">
        <v>194</v>
      </c>
      <c r="B197" s="29" t="s">
        <v>216</v>
      </c>
      <c r="C197" s="29" t="s">
        <v>542</v>
      </c>
      <c r="D197" s="35">
        <v>51600</v>
      </c>
      <c r="E197" s="35">
        <v>51505</v>
      </c>
      <c r="F197" s="35">
        <v>95</v>
      </c>
    </row>
    <row r="198" spans="1:6" ht="12.75">
      <c r="A198" s="37" t="s">
        <v>197</v>
      </c>
      <c r="B198" s="29" t="s">
        <v>216</v>
      </c>
      <c r="C198" s="29" t="s">
        <v>543</v>
      </c>
      <c r="D198" s="35">
        <v>51600</v>
      </c>
      <c r="E198" s="35">
        <v>51505</v>
      </c>
      <c r="F198" s="35">
        <v>95</v>
      </c>
    </row>
    <row r="199" spans="1:6" ht="12.75">
      <c r="A199" s="37" t="s">
        <v>423</v>
      </c>
      <c r="B199" s="29" t="s">
        <v>216</v>
      </c>
      <c r="C199" s="29" t="s">
        <v>425</v>
      </c>
      <c r="D199" s="35">
        <v>14800</v>
      </c>
      <c r="E199" s="35">
        <v>14720</v>
      </c>
      <c r="F199" s="35">
        <v>80</v>
      </c>
    </row>
    <row r="200" spans="1:6" ht="25.5">
      <c r="A200" s="37" t="s">
        <v>424</v>
      </c>
      <c r="B200" s="29" t="s">
        <v>216</v>
      </c>
      <c r="C200" s="29" t="s">
        <v>426</v>
      </c>
      <c r="D200" s="35">
        <v>14800</v>
      </c>
      <c r="E200" s="35">
        <v>14720</v>
      </c>
      <c r="F200" s="35">
        <v>80</v>
      </c>
    </row>
    <row r="201" spans="1:6" ht="25.5">
      <c r="A201" s="37" t="s">
        <v>353</v>
      </c>
      <c r="B201" s="29" t="s">
        <v>216</v>
      </c>
      <c r="C201" s="29" t="s">
        <v>563</v>
      </c>
      <c r="D201" s="35">
        <v>4200</v>
      </c>
      <c r="E201" s="35">
        <v>4200</v>
      </c>
      <c r="F201" s="35">
        <v>0</v>
      </c>
    </row>
    <row r="202" spans="1:6" ht="25.5">
      <c r="A202" s="37" t="s">
        <v>342</v>
      </c>
      <c r="B202" s="29" t="s">
        <v>216</v>
      </c>
      <c r="C202" s="29" t="s">
        <v>564</v>
      </c>
      <c r="D202" s="35">
        <v>4200</v>
      </c>
      <c r="E202" s="35">
        <v>4200</v>
      </c>
      <c r="F202" s="35">
        <v>0</v>
      </c>
    </row>
    <row r="203" spans="1:6" ht="12.75">
      <c r="A203" s="37" t="s">
        <v>189</v>
      </c>
      <c r="B203" s="29" t="s">
        <v>216</v>
      </c>
      <c r="C203" s="29" t="s">
        <v>565</v>
      </c>
      <c r="D203" s="35">
        <v>4200</v>
      </c>
      <c r="E203" s="35">
        <v>4200</v>
      </c>
      <c r="F203" s="35">
        <v>0</v>
      </c>
    </row>
    <row r="204" spans="1:6" ht="12.75">
      <c r="A204" s="37" t="s">
        <v>194</v>
      </c>
      <c r="B204" s="29" t="s">
        <v>216</v>
      </c>
      <c r="C204" s="29" t="s">
        <v>566</v>
      </c>
      <c r="D204" s="35">
        <v>4200</v>
      </c>
      <c r="E204" s="35">
        <v>4200</v>
      </c>
      <c r="F204" s="35">
        <v>0</v>
      </c>
    </row>
    <row r="205" spans="1:6" ht="12.75">
      <c r="A205" s="37" t="s">
        <v>197</v>
      </c>
      <c r="B205" s="29" t="s">
        <v>216</v>
      </c>
      <c r="C205" s="29" t="s">
        <v>567</v>
      </c>
      <c r="D205" s="35">
        <v>4200</v>
      </c>
      <c r="E205" s="35">
        <v>4200</v>
      </c>
      <c r="F205" s="35">
        <v>0</v>
      </c>
    </row>
    <row r="206" spans="1:6" ht="51">
      <c r="A206" s="37" t="s">
        <v>343</v>
      </c>
      <c r="B206" s="29" t="s">
        <v>216</v>
      </c>
      <c r="C206" s="29" t="s">
        <v>427</v>
      </c>
      <c r="D206" s="35">
        <v>10600</v>
      </c>
      <c r="E206" s="35">
        <v>10520</v>
      </c>
      <c r="F206" s="35">
        <v>80</v>
      </c>
    </row>
    <row r="207" spans="1:6" ht="12.75">
      <c r="A207" s="37" t="s">
        <v>344</v>
      </c>
      <c r="B207" s="29" t="s">
        <v>216</v>
      </c>
      <c r="C207" s="29" t="s">
        <v>428</v>
      </c>
      <c r="D207" s="35">
        <v>10600</v>
      </c>
      <c r="E207" s="35">
        <v>10520</v>
      </c>
      <c r="F207" s="35">
        <v>80</v>
      </c>
    </row>
    <row r="208" spans="1:6" ht="63.75">
      <c r="A208" s="37" t="s">
        <v>498</v>
      </c>
      <c r="B208" s="29" t="s">
        <v>216</v>
      </c>
      <c r="C208" s="29" t="s">
        <v>429</v>
      </c>
      <c r="D208" s="35">
        <v>10600</v>
      </c>
      <c r="E208" s="35">
        <v>10520</v>
      </c>
      <c r="F208" s="35">
        <v>80</v>
      </c>
    </row>
    <row r="209" spans="1:6" ht="25.5">
      <c r="A209" s="37" t="s">
        <v>340</v>
      </c>
      <c r="B209" s="29" t="s">
        <v>216</v>
      </c>
      <c r="C209" s="29" t="s">
        <v>430</v>
      </c>
      <c r="D209" s="35">
        <v>0</v>
      </c>
      <c r="E209" s="35">
        <v>0</v>
      </c>
      <c r="F209" s="35">
        <v>0</v>
      </c>
    </row>
    <row r="210" spans="1:6" ht="12.75">
      <c r="A210" s="37" t="s">
        <v>189</v>
      </c>
      <c r="B210" s="29" t="s">
        <v>216</v>
      </c>
      <c r="C210" s="29" t="s">
        <v>431</v>
      </c>
      <c r="D210" s="35">
        <v>0</v>
      </c>
      <c r="E210" s="35">
        <v>0</v>
      </c>
      <c r="F210" s="35">
        <v>0</v>
      </c>
    </row>
    <row r="211" spans="1:6" ht="12.75">
      <c r="A211" s="37" t="s">
        <v>190</v>
      </c>
      <c r="B211" s="29" t="s">
        <v>216</v>
      </c>
      <c r="C211" s="29" t="s">
        <v>432</v>
      </c>
      <c r="D211" s="35">
        <v>0</v>
      </c>
      <c r="E211" s="35">
        <v>0</v>
      </c>
      <c r="F211" s="35">
        <v>0</v>
      </c>
    </row>
    <row r="212" spans="1:6" ht="12.75">
      <c r="A212" s="37" t="s">
        <v>193</v>
      </c>
      <c r="B212" s="29" t="s">
        <v>216</v>
      </c>
      <c r="C212" s="29" t="s">
        <v>433</v>
      </c>
      <c r="D212" s="35">
        <v>0</v>
      </c>
      <c r="E212" s="35">
        <v>0</v>
      </c>
      <c r="F212" s="35">
        <v>0</v>
      </c>
    </row>
    <row r="213" spans="1:6" ht="12.75">
      <c r="A213" s="37" t="s">
        <v>194</v>
      </c>
      <c r="B213" s="29" t="s">
        <v>216</v>
      </c>
      <c r="C213" s="29" t="s">
        <v>434</v>
      </c>
      <c r="D213" s="35">
        <v>0</v>
      </c>
      <c r="E213" s="35">
        <v>0</v>
      </c>
      <c r="F213" s="35">
        <v>0</v>
      </c>
    </row>
    <row r="214" spans="1:6" ht="12.75">
      <c r="A214" s="37" t="s">
        <v>203</v>
      </c>
      <c r="B214" s="29" t="s">
        <v>216</v>
      </c>
      <c r="C214" s="29" t="s">
        <v>435</v>
      </c>
      <c r="D214" s="35">
        <v>0</v>
      </c>
      <c r="E214" s="35">
        <v>0</v>
      </c>
      <c r="F214" s="35">
        <v>0</v>
      </c>
    </row>
    <row r="215" spans="1:6" ht="12.75">
      <c r="A215" s="37" t="s">
        <v>197</v>
      </c>
      <c r="B215" s="29" t="s">
        <v>216</v>
      </c>
      <c r="C215" s="29" t="s">
        <v>436</v>
      </c>
      <c r="D215" s="35">
        <v>0</v>
      </c>
      <c r="E215" s="35">
        <v>0</v>
      </c>
      <c r="F215" s="35">
        <v>0</v>
      </c>
    </row>
    <row r="216" spans="1:6" ht="25.5">
      <c r="A216" s="37" t="s">
        <v>342</v>
      </c>
      <c r="B216" s="29" t="s">
        <v>216</v>
      </c>
      <c r="C216" s="29" t="s">
        <v>494</v>
      </c>
      <c r="D216" s="35">
        <v>10600</v>
      </c>
      <c r="E216" s="35">
        <v>10520</v>
      </c>
      <c r="F216" s="35">
        <v>80</v>
      </c>
    </row>
    <row r="217" spans="1:6" ht="12.75">
      <c r="A217" s="37" t="s">
        <v>189</v>
      </c>
      <c r="B217" s="29" t="s">
        <v>216</v>
      </c>
      <c r="C217" s="29" t="s">
        <v>495</v>
      </c>
      <c r="D217" s="35">
        <v>10600</v>
      </c>
      <c r="E217" s="35">
        <v>10520</v>
      </c>
      <c r="F217" s="35">
        <v>80</v>
      </c>
    </row>
    <row r="218" spans="1:6" ht="12.75">
      <c r="A218" s="37" t="s">
        <v>194</v>
      </c>
      <c r="B218" s="29" t="s">
        <v>216</v>
      </c>
      <c r="C218" s="29" t="s">
        <v>496</v>
      </c>
      <c r="D218" s="35">
        <v>10600</v>
      </c>
      <c r="E218" s="35">
        <v>10520</v>
      </c>
      <c r="F218" s="35">
        <v>80</v>
      </c>
    </row>
    <row r="219" spans="1:6" ht="12.75">
      <c r="A219" s="37" t="s">
        <v>197</v>
      </c>
      <c r="B219" s="29" t="s">
        <v>216</v>
      </c>
      <c r="C219" s="29" t="s">
        <v>497</v>
      </c>
      <c r="D219" s="35">
        <v>10600</v>
      </c>
      <c r="E219" s="35">
        <v>10520</v>
      </c>
      <c r="F219" s="35">
        <v>80</v>
      </c>
    </row>
    <row r="220" spans="1:6" ht="12.75">
      <c r="A220" s="37" t="s">
        <v>222</v>
      </c>
      <c r="B220" s="29" t="s">
        <v>216</v>
      </c>
      <c r="C220" s="29" t="s">
        <v>117</v>
      </c>
      <c r="D220" s="35">
        <v>4176400</v>
      </c>
      <c r="E220" s="35">
        <v>2532968.02</v>
      </c>
      <c r="F220" s="35">
        <v>1643431.98</v>
      </c>
    </row>
    <row r="221" spans="1:6" ht="12.75">
      <c r="A221" s="37" t="s">
        <v>223</v>
      </c>
      <c r="B221" s="29" t="s">
        <v>216</v>
      </c>
      <c r="C221" s="29" t="s">
        <v>118</v>
      </c>
      <c r="D221" s="35">
        <v>4176400</v>
      </c>
      <c r="E221" s="35">
        <v>2532968.02</v>
      </c>
      <c r="F221" s="35">
        <v>1643431.98</v>
      </c>
    </row>
    <row r="222" spans="1:6" ht="12.75">
      <c r="A222" s="37" t="s">
        <v>351</v>
      </c>
      <c r="B222" s="29" t="s">
        <v>216</v>
      </c>
      <c r="C222" s="29" t="s">
        <v>55</v>
      </c>
      <c r="D222" s="35">
        <v>510100</v>
      </c>
      <c r="E222" s="35">
        <v>403978.35</v>
      </c>
      <c r="F222" s="35">
        <v>106121.65</v>
      </c>
    </row>
    <row r="223" spans="1:6" ht="25.5">
      <c r="A223" s="37" t="s">
        <v>352</v>
      </c>
      <c r="B223" s="29" t="s">
        <v>216</v>
      </c>
      <c r="C223" s="29" t="s">
        <v>56</v>
      </c>
      <c r="D223" s="35">
        <v>473100</v>
      </c>
      <c r="E223" s="35">
        <v>393328.79</v>
      </c>
      <c r="F223" s="35">
        <v>79771.21</v>
      </c>
    </row>
    <row r="224" spans="1:6" ht="12.75">
      <c r="A224" s="37" t="s">
        <v>189</v>
      </c>
      <c r="B224" s="29" t="s">
        <v>216</v>
      </c>
      <c r="C224" s="29" t="s">
        <v>57</v>
      </c>
      <c r="D224" s="35">
        <v>473100</v>
      </c>
      <c r="E224" s="35">
        <v>393328.79</v>
      </c>
      <c r="F224" s="35">
        <v>79771.21</v>
      </c>
    </row>
    <row r="225" spans="1:6" ht="12.75">
      <c r="A225" s="37" t="s">
        <v>190</v>
      </c>
      <c r="B225" s="29" t="s">
        <v>216</v>
      </c>
      <c r="C225" s="29" t="s">
        <v>58</v>
      </c>
      <c r="D225" s="35">
        <v>473100</v>
      </c>
      <c r="E225" s="35">
        <v>393328.79</v>
      </c>
      <c r="F225" s="35">
        <v>79771.21</v>
      </c>
    </row>
    <row r="226" spans="1:6" ht="12.75">
      <c r="A226" s="37" t="s">
        <v>191</v>
      </c>
      <c r="B226" s="29" t="s">
        <v>216</v>
      </c>
      <c r="C226" s="29" t="s">
        <v>59</v>
      </c>
      <c r="D226" s="35">
        <v>363400</v>
      </c>
      <c r="E226" s="35">
        <v>302094</v>
      </c>
      <c r="F226" s="35">
        <v>61306</v>
      </c>
    </row>
    <row r="227" spans="1:6" ht="12.75">
      <c r="A227" s="37" t="s">
        <v>192</v>
      </c>
      <c r="B227" s="29" t="s">
        <v>216</v>
      </c>
      <c r="C227" s="29" t="s">
        <v>60</v>
      </c>
      <c r="D227" s="35">
        <v>109700</v>
      </c>
      <c r="E227" s="35">
        <v>91234.79</v>
      </c>
      <c r="F227" s="35">
        <v>18465.21</v>
      </c>
    </row>
    <row r="228" spans="1:6" ht="25.5">
      <c r="A228" s="37" t="s">
        <v>342</v>
      </c>
      <c r="B228" s="29" t="s">
        <v>216</v>
      </c>
      <c r="C228" s="29" t="s">
        <v>61</v>
      </c>
      <c r="D228" s="35">
        <v>30600</v>
      </c>
      <c r="E228" s="35">
        <v>10649.56</v>
      </c>
      <c r="F228" s="35">
        <v>19950.44</v>
      </c>
    </row>
    <row r="229" spans="1:6" ht="12.75">
      <c r="A229" s="37" t="s">
        <v>189</v>
      </c>
      <c r="B229" s="29" t="s">
        <v>216</v>
      </c>
      <c r="C229" s="29" t="s">
        <v>62</v>
      </c>
      <c r="D229" s="35">
        <v>13600</v>
      </c>
      <c r="E229" s="35">
        <v>5649.56</v>
      </c>
      <c r="F229" s="35">
        <v>7950.44</v>
      </c>
    </row>
    <row r="230" spans="1:6" ht="12.75">
      <c r="A230" s="37" t="s">
        <v>194</v>
      </c>
      <c r="B230" s="29" t="s">
        <v>216</v>
      </c>
      <c r="C230" s="29" t="s">
        <v>63</v>
      </c>
      <c r="D230" s="35">
        <v>13600</v>
      </c>
      <c r="E230" s="35">
        <v>5649.56</v>
      </c>
      <c r="F230" s="35">
        <v>7950.44</v>
      </c>
    </row>
    <row r="231" spans="1:6" ht="12.75">
      <c r="A231" s="37" t="s">
        <v>197</v>
      </c>
      <c r="B231" s="29" t="s">
        <v>216</v>
      </c>
      <c r="C231" s="29" t="s">
        <v>64</v>
      </c>
      <c r="D231" s="35">
        <v>13600</v>
      </c>
      <c r="E231" s="35">
        <v>5649.56</v>
      </c>
      <c r="F231" s="35">
        <v>7950.44</v>
      </c>
    </row>
    <row r="232" spans="1:6" ht="12.75">
      <c r="A232" s="37" t="s">
        <v>198</v>
      </c>
      <c r="B232" s="29" t="s">
        <v>216</v>
      </c>
      <c r="C232" s="29" t="s">
        <v>65</v>
      </c>
      <c r="D232" s="35">
        <v>17000</v>
      </c>
      <c r="E232" s="35">
        <v>5000</v>
      </c>
      <c r="F232" s="35">
        <v>12000</v>
      </c>
    </row>
    <row r="233" spans="1:6" ht="12.75">
      <c r="A233" s="37" t="s">
        <v>199</v>
      </c>
      <c r="B233" s="29" t="s">
        <v>216</v>
      </c>
      <c r="C233" s="29" t="s">
        <v>66</v>
      </c>
      <c r="D233" s="35">
        <v>17000</v>
      </c>
      <c r="E233" s="35">
        <v>5000</v>
      </c>
      <c r="F233" s="35">
        <v>12000</v>
      </c>
    </row>
    <row r="234" spans="1:6" ht="12.75">
      <c r="A234" s="37" t="s">
        <v>202</v>
      </c>
      <c r="B234" s="29" t="s">
        <v>216</v>
      </c>
      <c r="C234" s="29" t="s">
        <v>67</v>
      </c>
      <c r="D234" s="35">
        <v>1100</v>
      </c>
      <c r="E234" s="35">
        <v>0</v>
      </c>
      <c r="F234" s="35">
        <v>1100</v>
      </c>
    </row>
    <row r="235" spans="1:6" ht="12.75">
      <c r="A235" s="37" t="s">
        <v>189</v>
      </c>
      <c r="B235" s="29" t="s">
        <v>216</v>
      </c>
      <c r="C235" s="29" t="s">
        <v>68</v>
      </c>
      <c r="D235" s="35">
        <v>1100</v>
      </c>
      <c r="E235" s="35">
        <v>0</v>
      </c>
      <c r="F235" s="35">
        <v>1100</v>
      </c>
    </row>
    <row r="236" spans="1:6" ht="12.75">
      <c r="A236" s="37" t="s">
        <v>201</v>
      </c>
      <c r="B236" s="29" t="s">
        <v>216</v>
      </c>
      <c r="C236" s="29" t="s">
        <v>69</v>
      </c>
      <c r="D236" s="35">
        <v>1100</v>
      </c>
      <c r="E236" s="35">
        <v>0</v>
      </c>
      <c r="F236" s="35">
        <v>1100</v>
      </c>
    </row>
    <row r="237" spans="1:6" ht="12.75">
      <c r="A237" s="37" t="s">
        <v>344</v>
      </c>
      <c r="B237" s="29" t="s">
        <v>216</v>
      </c>
      <c r="C237" s="29" t="s">
        <v>582</v>
      </c>
      <c r="D237" s="35">
        <v>300</v>
      </c>
      <c r="E237" s="35">
        <v>0</v>
      </c>
      <c r="F237" s="35">
        <v>300</v>
      </c>
    </row>
    <row r="238" spans="1:6" ht="51">
      <c r="A238" s="37" t="s">
        <v>571</v>
      </c>
      <c r="B238" s="29" t="s">
        <v>216</v>
      </c>
      <c r="C238" s="29" t="s">
        <v>583</v>
      </c>
      <c r="D238" s="35">
        <v>300</v>
      </c>
      <c r="E238" s="35">
        <v>0</v>
      </c>
      <c r="F238" s="35">
        <v>300</v>
      </c>
    </row>
    <row r="239" spans="1:6" ht="25.5">
      <c r="A239" s="37" t="s">
        <v>352</v>
      </c>
      <c r="B239" s="29" t="s">
        <v>216</v>
      </c>
      <c r="C239" s="29" t="s">
        <v>584</v>
      </c>
      <c r="D239" s="35">
        <v>300</v>
      </c>
      <c r="E239" s="35">
        <v>0</v>
      </c>
      <c r="F239" s="35">
        <v>300</v>
      </c>
    </row>
    <row r="240" spans="1:6" ht="12.75">
      <c r="A240" s="37" t="s">
        <v>189</v>
      </c>
      <c r="B240" s="29" t="s">
        <v>216</v>
      </c>
      <c r="C240" s="29" t="s">
        <v>585</v>
      </c>
      <c r="D240" s="35">
        <v>300</v>
      </c>
      <c r="E240" s="35">
        <v>0</v>
      </c>
      <c r="F240" s="35">
        <v>300</v>
      </c>
    </row>
    <row r="241" spans="1:6" ht="12.75">
      <c r="A241" s="37" t="s">
        <v>190</v>
      </c>
      <c r="B241" s="29" t="s">
        <v>216</v>
      </c>
      <c r="C241" s="29" t="s">
        <v>586</v>
      </c>
      <c r="D241" s="35">
        <v>300</v>
      </c>
      <c r="E241" s="35">
        <v>0</v>
      </c>
      <c r="F241" s="35">
        <v>300</v>
      </c>
    </row>
    <row r="242" spans="1:6" ht="12.75">
      <c r="A242" s="37" t="s">
        <v>191</v>
      </c>
      <c r="B242" s="29" t="s">
        <v>216</v>
      </c>
      <c r="C242" s="29" t="s">
        <v>587</v>
      </c>
      <c r="D242" s="35">
        <v>200</v>
      </c>
      <c r="E242" s="35">
        <v>0</v>
      </c>
      <c r="F242" s="35">
        <v>200</v>
      </c>
    </row>
    <row r="243" spans="1:6" ht="12.75">
      <c r="A243" s="37" t="s">
        <v>192</v>
      </c>
      <c r="B243" s="29" t="s">
        <v>216</v>
      </c>
      <c r="C243" s="29" t="s">
        <v>588</v>
      </c>
      <c r="D243" s="35">
        <v>100</v>
      </c>
      <c r="E243" s="35">
        <v>0</v>
      </c>
      <c r="F243" s="35">
        <v>100</v>
      </c>
    </row>
    <row r="244" spans="1:6" ht="12.75">
      <c r="A244" s="37" t="s">
        <v>344</v>
      </c>
      <c r="B244" s="29" t="s">
        <v>216</v>
      </c>
      <c r="C244" s="29" t="s">
        <v>589</v>
      </c>
      <c r="D244" s="35">
        <v>5000</v>
      </c>
      <c r="E244" s="35">
        <v>0</v>
      </c>
      <c r="F244" s="35">
        <v>5000</v>
      </c>
    </row>
    <row r="245" spans="1:6" ht="63.75">
      <c r="A245" s="37" t="s">
        <v>572</v>
      </c>
      <c r="B245" s="29" t="s">
        <v>216</v>
      </c>
      <c r="C245" s="29" t="s">
        <v>590</v>
      </c>
      <c r="D245" s="35">
        <v>5000</v>
      </c>
      <c r="E245" s="35">
        <v>0</v>
      </c>
      <c r="F245" s="35">
        <v>5000</v>
      </c>
    </row>
    <row r="246" spans="1:6" ht="25.5">
      <c r="A246" s="37" t="s">
        <v>352</v>
      </c>
      <c r="B246" s="29" t="s">
        <v>216</v>
      </c>
      <c r="C246" s="29" t="s">
        <v>591</v>
      </c>
      <c r="D246" s="35">
        <v>5000</v>
      </c>
      <c r="E246" s="35">
        <v>0</v>
      </c>
      <c r="F246" s="35">
        <v>5000</v>
      </c>
    </row>
    <row r="247" spans="1:6" ht="12.75">
      <c r="A247" s="37" t="s">
        <v>189</v>
      </c>
      <c r="B247" s="29" t="s">
        <v>216</v>
      </c>
      <c r="C247" s="29" t="s">
        <v>592</v>
      </c>
      <c r="D247" s="35">
        <v>5000</v>
      </c>
      <c r="E247" s="35">
        <v>0</v>
      </c>
      <c r="F247" s="35">
        <v>5000</v>
      </c>
    </row>
    <row r="248" spans="1:6" ht="12.75">
      <c r="A248" s="37" t="s">
        <v>190</v>
      </c>
      <c r="B248" s="29" t="s">
        <v>216</v>
      </c>
      <c r="C248" s="29" t="s">
        <v>593</v>
      </c>
      <c r="D248" s="35">
        <v>5000</v>
      </c>
      <c r="E248" s="35">
        <v>0</v>
      </c>
      <c r="F248" s="35">
        <v>5000</v>
      </c>
    </row>
    <row r="249" spans="1:6" ht="12.75">
      <c r="A249" s="37" t="s">
        <v>191</v>
      </c>
      <c r="B249" s="29" t="s">
        <v>216</v>
      </c>
      <c r="C249" s="29" t="s">
        <v>594</v>
      </c>
      <c r="D249" s="35">
        <v>3800</v>
      </c>
      <c r="E249" s="35">
        <v>0</v>
      </c>
      <c r="F249" s="35">
        <v>3800</v>
      </c>
    </row>
    <row r="250" spans="1:6" ht="12.75">
      <c r="A250" s="37" t="s">
        <v>192</v>
      </c>
      <c r="B250" s="29" t="s">
        <v>216</v>
      </c>
      <c r="C250" s="29" t="s">
        <v>595</v>
      </c>
      <c r="D250" s="35">
        <v>1200</v>
      </c>
      <c r="E250" s="35">
        <v>0</v>
      </c>
      <c r="F250" s="35">
        <v>1200</v>
      </c>
    </row>
    <row r="251" spans="1:6" ht="25.5">
      <c r="A251" s="37" t="s">
        <v>353</v>
      </c>
      <c r="B251" s="29" t="s">
        <v>216</v>
      </c>
      <c r="C251" s="29" t="s">
        <v>70</v>
      </c>
      <c r="D251" s="35">
        <v>3666300</v>
      </c>
      <c r="E251" s="35">
        <v>2128989.67</v>
      </c>
      <c r="F251" s="35">
        <v>1537310.33</v>
      </c>
    </row>
    <row r="252" spans="1:6" ht="25.5">
      <c r="A252" s="37" t="s">
        <v>352</v>
      </c>
      <c r="B252" s="29" t="s">
        <v>216</v>
      </c>
      <c r="C252" s="29" t="s">
        <v>71</v>
      </c>
      <c r="D252" s="35">
        <v>1824500</v>
      </c>
      <c r="E252" s="35">
        <v>1461308.47</v>
      </c>
      <c r="F252" s="35">
        <v>363191.53</v>
      </c>
    </row>
    <row r="253" spans="1:6" ht="12.75">
      <c r="A253" s="37" t="s">
        <v>189</v>
      </c>
      <c r="B253" s="29" t="s">
        <v>216</v>
      </c>
      <c r="C253" s="29" t="s">
        <v>72</v>
      </c>
      <c r="D253" s="35">
        <v>1824500</v>
      </c>
      <c r="E253" s="35">
        <v>1461308.47</v>
      </c>
      <c r="F253" s="35">
        <v>363191.53</v>
      </c>
    </row>
    <row r="254" spans="1:6" ht="12.75">
      <c r="A254" s="37" t="s">
        <v>190</v>
      </c>
      <c r="B254" s="29" t="s">
        <v>216</v>
      </c>
      <c r="C254" s="29" t="s">
        <v>73</v>
      </c>
      <c r="D254" s="35">
        <v>1824500</v>
      </c>
      <c r="E254" s="35">
        <v>1461308.47</v>
      </c>
      <c r="F254" s="35">
        <v>363191.53</v>
      </c>
    </row>
    <row r="255" spans="1:6" ht="12.75">
      <c r="A255" s="37" t="s">
        <v>191</v>
      </c>
      <c r="B255" s="29" t="s">
        <v>216</v>
      </c>
      <c r="C255" s="29" t="s">
        <v>74</v>
      </c>
      <c r="D255" s="35">
        <v>1330000</v>
      </c>
      <c r="E255" s="35">
        <v>1122354</v>
      </c>
      <c r="F255" s="35">
        <v>207646</v>
      </c>
    </row>
    <row r="256" spans="1:6" ht="12.75">
      <c r="A256" s="37" t="s">
        <v>192</v>
      </c>
      <c r="B256" s="29" t="s">
        <v>216</v>
      </c>
      <c r="C256" s="29" t="s">
        <v>75</v>
      </c>
      <c r="D256" s="35">
        <v>494500</v>
      </c>
      <c r="E256" s="35">
        <v>338954.47</v>
      </c>
      <c r="F256" s="35">
        <v>155545.53</v>
      </c>
    </row>
    <row r="257" spans="1:6" ht="25.5">
      <c r="A257" s="37" t="s">
        <v>342</v>
      </c>
      <c r="B257" s="29" t="s">
        <v>216</v>
      </c>
      <c r="C257" s="29" t="s">
        <v>76</v>
      </c>
      <c r="D257" s="35">
        <v>950400</v>
      </c>
      <c r="E257" s="35">
        <v>661911.2</v>
      </c>
      <c r="F257" s="35">
        <v>288488.8</v>
      </c>
    </row>
    <row r="258" spans="1:6" ht="12.75">
      <c r="A258" s="37" t="s">
        <v>189</v>
      </c>
      <c r="B258" s="29" t="s">
        <v>216</v>
      </c>
      <c r="C258" s="29" t="s">
        <v>77</v>
      </c>
      <c r="D258" s="35">
        <v>928400</v>
      </c>
      <c r="E258" s="35">
        <v>656911.2</v>
      </c>
      <c r="F258" s="35">
        <v>271488.8</v>
      </c>
    </row>
    <row r="259" spans="1:6" ht="12.75">
      <c r="A259" s="37" t="s">
        <v>194</v>
      </c>
      <c r="B259" s="29" t="s">
        <v>216</v>
      </c>
      <c r="C259" s="29" t="s">
        <v>78</v>
      </c>
      <c r="D259" s="35">
        <v>928400</v>
      </c>
      <c r="E259" s="35">
        <v>656911.2</v>
      </c>
      <c r="F259" s="35">
        <v>271488.8</v>
      </c>
    </row>
    <row r="260" spans="1:6" ht="12.75">
      <c r="A260" s="37" t="s">
        <v>195</v>
      </c>
      <c r="B260" s="29" t="s">
        <v>216</v>
      </c>
      <c r="C260" s="29" t="s">
        <v>79</v>
      </c>
      <c r="D260" s="35">
        <v>41300</v>
      </c>
      <c r="E260" s="35">
        <v>29229.89</v>
      </c>
      <c r="F260" s="35">
        <v>12070.11</v>
      </c>
    </row>
    <row r="261" spans="1:6" ht="12.75">
      <c r="A261" s="37" t="s">
        <v>204</v>
      </c>
      <c r="B261" s="29" t="s">
        <v>216</v>
      </c>
      <c r="C261" s="29" t="s">
        <v>80</v>
      </c>
      <c r="D261" s="35">
        <v>819100</v>
      </c>
      <c r="E261" s="35">
        <v>563878.46</v>
      </c>
      <c r="F261" s="35">
        <v>255221.54</v>
      </c>
    </row>
    <row r="262" spans="1:6" ht="12.75">
      <c r="A262" s="37" t="s">
        <v>196</v>
      </c>
      <c r="B262" s="29" t="s">
        <v>216</v>
      </c>
      <c r="C262" s="29" t="s">
        <v>81</v>
      </c>
      <c r="D262" s="35">
        <v>35600</v>
      </c>
      <c r="E262" s="35">
        <v>35532.85</v>
      </c>
      <c r="F262" s="35">
        <v>67.15</v>
      </c>
    </row>
    <row r="263" spans="1:6" ht="12.75">
      <c r="A263" s="37" t="s">
        <v>197</v>
      </c>
      <c r="B263" s="29" t="s">
        <v>216</v>
      </c>
      <c r="C263" s="29" t="s">
        <v>82</v>
      </c>
      <c r="D263" s="35">
        <v>32400</v>
      </c>
      <c r="E263" s="35">
        <v>28270</v>
      </c>
      <c r="F263" s="35">
        <v>4130</v>
      </c>
    </row>
    <row r="264" spans="1:6" ht="12.75">
      <c r="A264" s="37" t="s">
        <v>198</v>
      </c>
      <c r="B264" s="29" t="s">
        <v>216</v>
      </c>
      <c r="C264" s="29" t="s">
        <v>83</v>
      </c>
      <c r="D264" s="35">
        <v>22000</v>
      </c>
      <c r="E264" s="35">
        <v>5000</v>
      </c>
      <c r="F264" s="35">
        <v>17000</v>
      </c>
    </row>
    <row r="265" spans="1:6" ht="12.75">
      <c r="A265" s="37" t="s">
        <v>199</v>
      </c>
      <c r="B265" s="29" t="s">
        <v>216</v>
      </c>
      <c r="C265" s="29" t="s">
        <v>84</v>
      </c>
      <c r="D265" s="35">
        <v>22000</v>
      </c>
      <c r="E265" s="35">
        <v>5000</v>
      </c>
      <c r="F265" s="35">
        <v>17000</v>
      </c>
    </row>
    <row r="266" spans="1:6" ht="12.75">
      <c r="A266" s="37" t="s">
        <v>200</v>
      </c>
      <c r="B266" s="29" t="s">
        <v>216</v>
      </c>
      <c r="C266" s="29" t="s">
        <v>85</v>
      </c>
      <c r="D266" s="35">
        <v>7400</v>
      </c>
      <c r="E266" s="35">
        <v>5765</v>
      </c>
      <c r="F266" s="35">
        <v>1635</v>
      </c>
    </row>
    <row r="267" spans="1:6" ht="12.75">
      <c r="A267" s="37" t="s">
        <v>189</v>
      </c>
      <c r="B267" s="29" t="s">
        <v>216</v>
      </c>
      <c r="C267" s="29" t="s">
        <v>86</v>
      </c>
      <c r="D267" s="35">
        <v>7400</v>
      </c>
      <c r="E267" s="35">
        <v>5765</v>
      </c>
      <c r="F267" s="35">
        <v>1635</v>
      </c>
    </row>
    <row r="268" spans="1:6" ht="12.75">
      <c r="A268" s="37" t="s">
        <v>201</v>
      </c>
      <c r="B268" s="29" t="s">
        <v>216</v>
      </c>
      <c r="C268" s="29" t="s">
        <v>87</v>
      </c>
      <c r="D268" s="35">
        <v>7400</v>
      </c>
      <c r="E268" s="35">
        <v>5765</v>
      </c>
      <c r="F268" s="35">
        <v>1635</v>
      </c>
    </row>
    <row r="269" spans="1:6" ht="12.75">
      <c r="A269" s="37" t="s">
        <v>202</v>
      </c>
      <c r="B269" s="29" t="s">
        <v>216</v>
      </c>
      <c r="C269" s="29" t="s">
        <v>88</v>
      </c>
      <c r="D269" s="35">
        <v>1000</v>
      </c>
      <c r="E269" s="35">
        <v>5</v>
      </c>
      <c r="F269" s="35">
        <v>995</v>
      </c>
    </row>
    <row r="270" spans="1:6" ht="12.75">
      <c r="A270" s="37" t="s">
        <v>189</v>
      </c>
      <c r="B270" s="29" t="s">
        <v>216</v>
      </c>
      <c r="C270" s="29" t="s">
        <v>89</v>
      </c>
      <c r="D270" s="35">
        <v>1000</v>
      </c>
      <c r="E270" s="35">
        <v>5</v>
      </c>
      <c r="F270" s="35">
        <v>995</v>
      </c>
    </row>
    <row r="271" spans="1:6" ht="12.75">
      <c r="A271" s="37" t="s">
        <v>201</v>
      </c>
      <c r="B271" s="29" t="s">
        <v>216</v>
      </c>
      <c r="C271" s="29" t="s">
        <v>90</v>
      </c>
      <c r="D271" s="35">
        <v>1000</v>
      </c>
      <c r="E271" s="35">
        <v>5</v>
      </c>
      <c r="F271" s="35">
        <v>995</v>
      </c>
    </row>
    <row r="272" spans="1:6" ht="12.75">
      <c r="A272" s="37" t="s">
        <v>344</v>
      </c>
      <c r="B272" s="29" t="s">
        <v>216</v>
      </c>
      <c r="C272" s="29" t="s">
        <v>596</v>
      </c>
      <c r="D272" s="35">
        <v>38000</v>
      </c>
      <c r="E272" s="35">
        <v>0</v>
      </c>
      <c r="F272" s="35">
        <v>38000</v>
      </c>
    </row>
    <row r="273" spans="1:6" ht="63.75">
      <c r="A273" s="37" t="s">
        <v>573</v>
      </c>
      <c r="B273" s="29" t="s">
        <v>216</v>
      </c>
      <c r="C273" s="29" t="s">
        <v>597</v>
      </c>
      <c r="D273" s="35">
        <v>38000</v>
      </c>
      <c r="E273" s="35">
        <v>0</v>
      </c>
      <c r="F273" s="35">
        <v>38000</v>
      </c>
    </row>
    <row r="274" spans="1:6" ht="25.5">
      <c r="A274" s="37" t="s">
        <v>352</v>
      </c>
      <c r="B274" s="29" t="s">
        <v>216</v>
      </c>
      <c r="C274" s="29" t="s">
        <v>598</v>
      </c>
      <c r="D274" s="35">
        <v>38000</v>
      </c>
      <c r="E274" s="35">
        <v>0</v>
      </c>
      <c r="F274" s="35">
        <v>38000</v>
      </c>
    </row>
    <row r="275" spans="1:6" ht="12.75">
      <c r="A275" s="37" t="s">
        <v>189</v>
      </c>
      <c r="B275" s="29" t="s">
        <v>216</v>
      </c>
      <c r="C275" s="29" t="s">
        <v>599</v>
      </c>
      <c r="D275" s="35">
        <v>38000</v>
      </c>
      <c r="E275" s="35">
        <v>0</v>
      </c>
      <c r="F275" s="35">
        <v>38000</v>
      </c>
    </row>
    <row r="276" spans="1:6" ht="12.75">
      <c r="A276" s="37" t="s">
        <v>190</v>
      </c>
      <c r="B276" s="29" t="s">
        <v>216</v>
      </c>
      <c r="C276" s="29" t="s">
        <v>600</v>
      </c>
      <c r="D276" s="35">
        <v>38000</v>
      </c>
      <c r="E276" s="35">
        <v>0</v>
      </c>
      <c r="F276" s="35">
        <v>38000</v>
      </c>
    </row>
    <row r="277" spans="1:6" ht="12.75">
      <c r="A277" s="37" t="s">
        <v>191</v>
      </c>
      <c r="B277" s="29" t="s">
        <v>216</v>
      </c>
      <c r="C277" s="29" t="s">
        <v>601</v>
      </c>
      <c r="D277" s="35">
        <v>29200</v>
      </c>
      <c r="E277" s="35">
        <v>0</v>
      </c>
      <c r="F277" s="35">
        <v>29200</v>
      </c>
    </row>
    <row r="278" spans="1:6" ht="12.75">
      <c r="A278" s="37" t="s">
        <v>192</v>
      </c>
      <c r="B278" s="29" t="s">
        <v>216</v>
      </c>
      <c r="C278" s="29" t="s">
        <v>602</v>
      </c>
      <c r="D278" s="35">
        <v>8800</v>
      </c>
      <c r="E278" s="35">
        <v>0</v>
      </c>
      <c r="F278" s="35">
        <v>8800</v>
      </c>
    </row>
    <row r="279" spans="1:6" ht="12.75">
      <c r="A279" s="37" t="s">
        <v>344</v>
      </c>
      <c r="B279" s="29" t="s">
        <v>216</v>
      </c>
      <c r="C279" s="29" t="s">
        <v>603</v>
      </c>
      <c r="D279" s="35">
        <v>845000</v>
      </c>
      <c r="E279" s="35">
        <v>0</v>
      </c>
      <c r="F279" s="35">
        <v>845000</v>
      </c>
    </row>
    <row r="280" spans="1:6" ht="53.25" customHeight="1">
      <c r="A280" s="37" t="s">
        <v>574</v>
      </c>
      <c r="B280" s="29" t="s">
        <v>216</v>
      </c>
      <c r="C280" s="29" t="s">
        <v>604</v>
      </c>
      <c r="D280" s="35">
        <v>845000</v>
      </c>
      <c r="E280" s="35">
        <v>0</v>
      </c>
      <c r="F280" s="35">
        <v>845000</v>
      </c>
    </row>
    <row r="281" spans="1:6" ht="25.5">
      <c r="A281" s="37" t="s">
        <v>352</v>
      </c>
      <c r="B281" s="29" t="s">
        <v>216</v>
      </c>
      <c r="C281" s="29" t="s">
        <v>605</v>
      </c>
      <c r="D281" s="35">
        <v>845000</v>
      </c>
      <c r="E281" s="35">
        <v>0</v>
      </c>
      <c r="F281" s="35">
        <v>845000</v>
      </c>
    </row>
    <row r="282" spans="1:6" ht="12.75">
      <c r="A282" s="37" t="s">
        <v>189</v>
      </c>
      <c r="B282" s="29" t="s">
        <v>216</v>
      </c>
      <c r="C282" s="29" t="s">
        <v>606</v>
      </c>
      <c r="D282" s="35">
        <v>845000</v>
      </c>
      <c r="E282" s="35">
        <v>0</v>
      </c>
      <c r="F282" s="35">
        <v>845000</v>
      </c>
    </row>
    <row r="283" spans="1:6" ht="12.75">
      <c r="A283" s="37" t="s">
        <v>190</v>
      </c>
      <c r="B283" s="29" t="s">
        <v>216</v>
      </c>
      <c r="C283" s="29" t="s">
        <v>607</v>
      </c>
      <c r="D283" s="35">
        <v>845000</v>
      </c>
      <c r="E283" s="35">
        <v>0</v>
      </c>
      <c r="F283" s="35">
        <v>845000</v>
      </c>
    </row>
    <row r="284" spans="1:6" ht="12.75">
      <c r="A284" s="37" t="s">
        <v>191</v>
      </c>
      <c r="B284" s="29" t="s">
        <v>216</v>
      </c>
      <c r="C284" s="29" t="s">
        <v>608</v>
      </c>
      <c r="D284" s="35">
        <v>649000</v>
      </c>
      <c r="E284" s="35">
        <v>0</v>
      </c>
      <c r="F284" s="35">
        <v>649000</v>
      </c>
    </row>
    <row r="285" spans="1:6" ht="12.75">
      <c r="A285" s="37" t="s">
        <v>192</v>
      </c>
      <c r="B285" s="29" t="s">
        <v>216</v>
      </c>
      <c r="C285" s="29" t="s">
        <v>609</v>
      </c>
      <c r="D285" s="35">
        <v>196000</v>
      </c>
      <c r="E285" s="35">
        <v>0</v>
      </c>
      <c r="F285" s="35">
        <v>196000</v>
      </c>
    </row>
    <row r="286" spans="1:6" ht="12.75">
      <c r="A286" s="37" t="s">
        <v>220</v>
      </c>
      <c r="B286" s="29" t="s">
        <v>216</v>
      </c>
      <c r="C286" s="29" t="s">
        <v>119</v>
      </c>
      <c r="D286" s="35">
        <v>46492.66</v>
      </c>
      <c r="E286" s="35">
        <v>38672.65</v>
      </c>
      <c r="F286" s="35">
        <v>7827.35</v>
      </c>
    </row>
    <row r="287" spans="1:6" ht="12.75">
      <c r="A287" s="37" t="s">
        <v>207</v>
      </c>
      <c r="B287" s="29" t="s">
        <v>216</v>
      </c>
      <c r="C287" s="29" t="s">
        <v>120</v>
      </c>
      <c r="D287" s="35">
        <v>46492.66</v>
      </c>
      <c r="E287" s="35">
        <v>38672.65</v>
      </c>
      <c r="F287" s="35">
        <v>7827.35</v>
      </c>
    </row>
    <row r="288" spans="1:6" ht="25.5">
      <c r="A288" s="37" t="s">
        <v>354</v>
      </c>
      <c r="B288" s="29" t="s">
        <v>216</v>
      </c>
      <c r="C288" s="29" t="s">
        <v>91</v>
      </c>
      <c r="D288" s="35">
        <v>46492.66</v>
      </c>
      <c r="E288" s="35">
        <v>38672.65</v>
      </c>
      <c r="F288" s="35">
        <v>7827.35</v>
      </c>
    </row>
    <row r="289" spans="1:6" ht="12.75">
      <c r="A289" s="37" t="s">
        <v>344</v>
      </c>
      <c r="B289" s="29" t="s">
        <v>216</v>
      </c>
      <c r="C289" s="29" t="s">
        <v>92</v>
      </c>
      <c r="D289" s="35">
        <v>46492.66</v>
      </c>
      <c r="E289" s="35">
        <v>38672.65</v>
      </c>
      <c r="F289" s="35">
        <v>7827.35</v>
      </c>
    </row>
    <row r="290" spans="1:6" ht="51.75" customHeight="1">
      <c r="A290" s="37" t="s">
        <v>516</v>
      </c>
      <c r="B290" s="29" t="s">
        <v>216</v>
      </c>
      <c r="C290" s="29" t="s">
        <v>93</v>
      </c>
      <c r="D290" s="35">
        <v>46492.66</v>
      </c>
      <c r="E290" s="35">
        <v>38672.65</v>
      </c>
      <c r="F290" s="35">
        <v>7827.35</v>
      </c>
    </row>
    <row r="291" spans="1:6" ht="12.75">
      <c r="A291" s="37" t="s">
        <v>355</v>
      </c>
      <c r="B291" s="29" t="s">
        <v>216</v>
      </c>
      <c r="C291" s="29" t="s">
        <v>94</v>
      </c>
      <c r="D291" s="35">
        <v>46492.66</v>
      </c>
      <c r="E291" s="35">
        <v>38672.65</v>
      </c>
      <c r="F291" s="35">
        <v>7827.35</v>
      </c>
    </row>
    <row r="292" spans="1:6" ht="12.75">
      <c r="A292" s="37" t="s">
        <v>189</v>
      </c>
      <c r="B292" s="29" t="s">
        <v>216</v>
      </c>
      <c r="C292" s="29" t="s">
        <v>95</v>
      </c>
      <c r="D292" s="35">
        <v>46492.66</v>
      </c>
      <c r="E292" s="35">
        <v>38672.65</v>
      </c>
      <c r="F292" s="35">
        <v>7827.35</v>
      </c>
    </row>
    <row r="293" spans="1:6" ht="12.75">
      <c r="A293" s="37" t="s">
        <v>221</v>
      </c>
      <c r="B293" s="29" t="s">
        <v>216</v>
      </c>
      <c r="C293" s="29" t="s">
        <v>96</v>
      </c>
      <c r="D293" s="35">
        <v>46492.66</v>
      </c>
      <c r="E293" s="35">
        <v>38672.65</v>
      </c>
      <c r="F293" s="35">
        <v>7827.35</v>
      </c>
    </row>
    <row r="294" spans="1:6" ht="25.5">
      <c r="A294" s="37" t="s">
        <v>208</v>
      </c>
      <c r="B294" s="29" t="s">
        <v>216</v>
      </c>
      <c r="C294" s="29" t="s">
        <v>97</v>
      </c>
      <c r="D294" s="35">
        <v>46492.66</v>
      </c>
      <c r="E294" s="35">
        <v>38672.65</v>
      </c>
      <c r="F294" s="35">
        <v>7827.35</v>
      </c>
    </row>
    <row r="295" spans="1:6" ht="12.75">
      <c r="A295" s="37" t="s">
        <v>224</v>
      </c>
      <c r="B295" s="29" t="s">
        <v>216</v>
      </c>
      <c r="C295" s="29" t="s">
        <v>121</v>
      </c>
      <c r="D295" s="35">
        <v>8000</v>
      </c>
      <c r="E295" s="35">
        <v>0</v>
      </c>
      <c r="F295" s="35">
        <v>8000</v>
      </c>
    </row>
    <row r="296" spans="1:6" ht="12.75">
      <c r="A296" s="37" t="s">
        <v>270</v>
      </c>
      <c r="B296" s="29" t="s">
        <v>216</v>
      </c>
      <c r="C296" s="29" t="s">
        <v>271</v>
      </c>
      <c r="D296" s="35">
        <v>8000</v>
      </c>
      <c r="E296" s="35">
        <v>0</v>
      </c>
      <c r="F296" s="35">
        <v>8000</v>
      </c>
    </row>
    <row r="297" spans="1:6" ht="25.5">
      <c r="A297" s="37" t="s">
        <v>517</v>
      </c>
      <c r="B297" s="29" t="s">
        <v>216</v>
      </c>
      <c r="C297" s="29" t="s">
        <v>98</v>
      </c>
      <c r="D297" s="35">
        <v>8000</v>
      </c>
      <c r="E297" s="35">
        <v>0</v>
      </c>
      <c r="F297" s="35">
        <v>8000</v>
      </c>
    </row>
    <row r="298" spans="1:6" ht="12.75">
      <c r="A298" s="37" t="s">
        <v>344</v>
      </c>
      <c r="B298" s="29" t="s">
        <v>216</v>
      </c>
      <c r="C298" s="29" t="s">
        <v>99</v>
      </c>
      <c r="D298" s="35">
        <v>8000</v>
      </c>
      <c r="E298" s="35">
        <v>0</v>
      </c>
      <c r="F298" s="35">
        <v>8000</v>
      </c>
    </row>
    <row r="299" spans="1:6" ht="63.75">
      <c r="A299" s="37" t="s">
        <v>518</v>
      </c>
      <c r="B299" s="29" t="s">
        <v>216</v>
      </c>
      <c r="C299" s="29" t="s">
        <v>100</v>
      </c>
      <c r="D299" s="35">
        <v>8000</v>
      </c>
      <c r="E299" s="35">
        <v>0</v>
      </c>
      <c r="F299" s="35">
        <v>8000</v>
      </c>
    </row>
    <row r="300" spans="1:6" ht="25.5">
      <c r="A300" s="37" t="s">
        <v>342</v>
      </c>
      <c r="B300" s="29" t="s">
        <v>216</v>
      </c>
      <c r="C300" s="29" t="s">
        <v>101</v>
      </c>
      <c r="D300" s="35">
        <v>8000</v>
      </c>
      <c r="E300" s="35">
        <v>0</v>
      </c>
      <c r="F300" s="35">
        <v>8000</v>
      </c>
    </row>
    <row r="301" spans="1:6" ht="12.75">
      <c r="A301" s="37" t="s">
        <v>189</v>
      </c>
      <c r="B301" s="29" t="s">
        <v>216</v>
      </c>
      <c r="C301" s="29" t="s">
        <v>102</v>
      </c>
      <c r="D301" s="35">
        <v>8000</v>
      </c>
      <c r="E301" s="35">
        <v>0</v>
      </c>
      <c r="F301" s="35">
        <v>8000</v>
      </c>
    </row>
    <row r="302" spans="1:6" ht="12.75">
      <c r="A302" s="37" t="s">
        <v>201</v>
      </c>
      <c r="B302" s="29" t="s">
        <v>216</v>
      </c>
      <c r="C302" s="29" t="s">
        <v>103</v>
      </c>
      <c r="D302" s="35">
        <v>8000</v>
      </c>
      <c r="E302" s="35">
        <v>0</v>
      </c>
      <c r="F302" s="35">
        <v>8000</v>
      </c>
    </row>
    <row r="303" spans="1:6" ht="12.75">
      <c r="A303" s="38" t="s">
        <v>209</v>
      </c>
      <c r="B303" s="30" t="s">
        <v>217</v>
      </c>
      <c r="C303" s="30" t="s">
        <v>269</v>
      </c>
      <c r="D303" s="36">
        <v>-727.66</v>
      </c>
      <c r="E303" s="36">
        <v>400695.57</v>
      </c>
      <c r="F303" s="36">
        <v>-401423.23</v>
      </c>
    </row>
  </sheetData>
  <sheetProtection/>
  <mergeCells count="1">
    <mergeCell ref="A1:F1"/>
  </mergeCells>
  <printOptions/>
  <pageMargins left="0.35433070866141736" right="0.35433070866141736" top="0.984251968503937" bottom="0.1968503937007874" header="0.5118110236220472" footer="0.5118110236220472"/>
  <pageSetup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dimension ref="A1:F29"/>
  <sheetViews>
    <sheetView view="pageBreakPreview" zoomScaleSheetLayoutView="100" zoomScalePageLayoutView="0" workbookViewId="0" topLeftCell="A4">
      <selection activeCell="E16" sqref="E16"/>
    </sheetView>
  </sheetViews>
  <sheetFormatPr defaultColWidth="9.00390625" defaultRowHeight="12.75"/>
  <cols>
    <col min="1" max="1" width="59.875" style="0" customWidth="1"/>
    <col min="2" max="2" width="6.875" style="0" customWidth="1"/>
    <col min="3" max="3" width="23.375" style="0" customWidth="1"/>
    <col min="4" max="4" width="14.00390625" style="0" customWidth="1"/>
    <col min="5" max="5" width="14.75390625" style="0" customWidth="1"/>
    <col min="6" max="6" width="13.75390625" style="0" customWidth="1"/>
  </cols>
  <sheetData>
    <row r="1" spans="1:6" ht="15" customHeight="1">
      <c r="A1" s="56" t="s">
        <v>166</v>
      </c>
      <c r="B1" s="56"/>
      <c r="C1" s="56"/>
      <c r="D1" s="56"/>
      <c r="E1" s="56"/>
      <c r="F1" s="56"/>
    </row>
    <row r="2" spans="1:6" ht="12.75">
      <c r="A2" s="59" t="s">
        <v>149</v>
      </c>
      <c r="B2" s="57" t="s">
        <v>184</v>
      </c>
      <c r="C2" s="57" t="s">
        <v>150</v>
      </c>
      <c r="D2" s="57" t="s">
        <v>186</v>
      </c>
      <c r="E2" s="57" t="s">
        <v>128</v>
      </c>
      <c r="F2" s="57" t="s">
        <v>141</v>
      </c>
    </row>
    <row r="3" spans="1:6" ht="35.25" customHeight="1">
      <c r="A3" s="60"/>
      <c r="B3" s="58"/>
      <c r="C3" s="58"/>
      <c r="D3" s="58"/>
      <c r="E3" s="58"/>
      <c r="F3" s="58"/>
    </row>
    <row r="4" spans="1:6" ht="12.75">
      <c r="A4" s="6">
        <v>1</v>
      </c>
      <c r="B4" s="2">
        <v>2</v>
      </c>
      <c r="C4" s="2">
        <v>3</v>
      </c>
      <c r="D4" s="2">
        <v>4</v>
      </c>
      <c r="E4" s="2">
        <v>5</v>
      </c>
      <c r="F4" s="2">
        <v>6</v>
      </c>
    </row>
    <row r="5" spans="1:6" ht="24.75" customHeight="1">
      <c r="A5" s="9" t="s">
        <v>151</v>
      </c>
      <c r="B5" s="7">
        <v>500</v>
      </c>
      <c r="C5" s="7" t="s">
        <v>148</v>
      </c>
      <c r="D5" s="10">
        <f>SUM(D8)</f>
        <v>727.660000000149</v>
      </c>
      <c r="E5" s="10">
        <f>SUM(E8)</f>
        <v>-400695.5700000003</v>
      </c>
      <c r="F5" s="10">
        <f>SUM(F8)</f>
        <v>401423.23000000045</v>
      </c>
    </row>
    <row r="6" spans="1:6" ht="24.75" customHeight="1">
      <c r="A6" s="26" t="s">
        <v>263</v>
      </c>
      <c r="B6" s="6">
        <v>520</v>
      </c>
      <c r="C6" s="7" t="s">
        <v>148</v>
      </c>
      <c r="D6" s="11">
        <v>0</v>
      </c>
      <c r="E6" s="11">
        <v>0</v>
      </c>
      <c r="F6" s="11">
        <v>0</v>
      </c>
    </row>
    <row r="7" spans="1:6" ht="24.75" customHeight="1">
      <c r="A7" s="26" t="s">
        <v>264</v>
      </c>
      <c r="B7" s="27" t="s">
        <v>265</v>
      </c>
      <c r="C7" s="7" t="s">
        <v>148</v>
      </c>
      <c r="D7" s="11">
        <v>0</v>
      </c>
      <c r="E7" s="11">
        <v>0</v>
      </c>
      <c r="F7" s="11">
        <v>0</v>
      </c>
    </row>
    <row r="8" spans="1:6" ht="24.75" customHeight="1">
      <c r="A8" s="5" t="s">
        <v>153</v>
      </c>
      <c r="B8" s="6">
        <v>700</v>
      </c>
      <c r="C8" s="6" t="s">
        <v>152</v>
      </c>
      <c r="D8" s="11">
        <f>SUM(D9+D13)</f>
        <v>727.660000000149</v>
      </c>
      <c r="E8" s="11">
        <f>SUM(E9+E13)</f>
        <v>-400695.5700000003</v>
      </c>
      <c r="F8" s="11">
        <f>SUM(D8-E8)</f>
        <v>401423.23000000045</v>
      </c>
    </row>
    <row r="9" spans="1:6" ht="24.75" customHeight="1">
      <c r="A9" s="5" t="s">
        <v>154</v>
      </c>
      <c r="B9" s="6">
        <v>710</v>
      </c>
      <c r="C9" s="6" t="s">
        <v>155</v>
      </c>
      <c r="D9" s="31">
        <f aca="true" t="shared" si="0" ref="D9:E11">SUM(D10)</f>
        <v>-8790200</v>
      </c>
      <c r="E9" s="11">
        <f t="shared" si="0"/>
        <v>-6719907.57</v>
      </c>
      <c r="F9" s="11" t="s">
        <v>258</v>
      </c>
    </row>
    <row r="10" spans="1:6" ht="24.75" customHeight="1">
      <c r="A10" s="5" t="s">
        <v>156</v>
      </c>
      <c r="B10" s="6">
        <v>710</v>
      </c>
      <c r="C10" s="6" t="s">
        <v>157</v>
      </c>
      <c r="D10" s="31">
        <f t="shared" si="0"/>
        <v>-8790200</v>
      </c>
      <c r="E10" s="11">
        <f t="shared" si="0"/>
        <v>-6719907.57</v>
      </c>
      <c r="F10" s="11" t="s">
        <v>258</v>
      </c>
    </row>
    <row r="11" spans="1:6" ht="24.75" customHeight="1">
      <c r="A11" s="5" t="s">
        <v>158</v>
      </c>
      <c r="B11" s="6">
        <v>710</v>
      </c>
      <c r="C11" s="6" t="s">
        <v>159</v>
      </c>
      <c r="D11" s="31">
        <f t="shared" si="0"/>
        <v>-8790200</v>
      </c>
      <c r="E11" s="11">
        <f t="shared" si="0"/>
        <v>-6719907.57</v>
      </c>
      <c r="F11" s="11" t="s">
        <v>258</v>
      </c>
    </row>
    <row r="12" spans="1:6" ht="24.75" customHeight="1">
      <c r="A12" s="5" t="s">
        <v>253</v>
      </c>
      <c r="B12" s="6">
        <v>710</v>
      </c>
      <c r="C12" s="6" t="s">
        <v>252</v>
      </c>
      <c r="D12" s="31">
        <v>-8790200</v>
      </c>
      <c r="E12" s="31">
        <v>-6719907.57</v>
      </c>
      <c r="F12" s="11" t="s">
        <v>258</v>
      </c>
    </row>
    <row r="13" spans="1:6" ht="24.75" customHeight="1">
      <c r="A13" s="5" t="s">
        <v>160</v>
      </c>
      <c r="B13" s="6">
        <v>720</v>
      </c>
      <c r="C13" s="6" t="s">
        <v>161</v>
      </c>
      <c r="D13" s="31">
        <f aca="true" t="shared" si="1" ref="D13:E15">SUM(D14)</f>
        <v>8790927.66</v>
      </c>
      <c r="E13" s="31">
        <f t="shared" si="1"/>
        <v>6319212</v>
      </c>
      <c r="F13" s="11" t="s">
        <v>258</v>
      </c>
    </row>
    <row r="14" spans="1:6" ht="24.75" customHeight="1">
      <c r="A14" s="5" t="s">
        <v>162</v>
      </c>
      <c r="B14" s="6">
        <v>720</v>
      </c>
      <c r="C14" s="6" t="s">
        <v>163</v>
      </c>
      <c r="D14" s="31">
        <f t="shared" si="1"/>
        <v>8790927.66</v>
      </c>
      <c r="E14" s="31">
        <f t="shared" si="1"/>
        <v>6319212</v>
      </c>
      <c r="F14" s="11" t="s">
        <v>258</v>
      </c>
    </row>
    <row r="15" spans="1:6" ht="24.75" customHeight="1">
      <c r="A15" s="5" t="s">
        <v>164</v>
      </c>
      <c r="B15" s="6">
        <v>720</v>
      </c>
      <c r="C15" s="6" t="s">
        <v>165</v>
      </c>
      <c r="D15" s="31">
        <f t="shared" si="1"/>
        <v>8790927.66</v>
      </c>
      <c r="E15" s="31">
        <f t="shared" si="1"/>
        <v>6319212</v>
      </c>
      <c r="F15" s="11" t="s">
        <v>258</v>
      </c>
    </row>
    <row r="16" spans="1:6" ht="24.75" customHeight="1">
      <c r="A16" s="5" t="s">
        <v>254</v>
      </c>
      <c r="B16" s="6">
        <v>720</v>
      </c>
      <c r="C16" s="6" t="s">
        <v>255</v>
      </c>
      <c r="D16" s="31">
        <v>8790927.66</v>
      </c>
      <c r="E16" s="31">
        <v>6319212</v>
      </c>
      <c r="F16" s="11" t="s">
        <v>258</v>
      </c>
    </row>
    <row r="17" spans="1:6" ht="13.5" customHeight="1">
      <c r="A17" s="21"/>
      <c r="B17" s="22"/>
      <c r="C17" s="22"/>
      <c r="D17" s="23"/>
      <c r="E17" s="24"/>
      <c r="F17" s="25"/>
    </row>
    <row r="18" spans="1:6" ht="14.25" customHeight="1">
      <c r="A18" s="21"/>
      <c r="B18" s="22"/>
      <c r="C18" s="22"/>
      <c r="D18" s="33"/>
      <c r="E18" s="24"/>
      <c r="F18" s="25"/>
    </row>
    <row r="19" spans="2:6" ht="12.75">
      <c r="B19" s="8"/>
      <c r="C19" s="8"/>
      <c r="D19" s="34"/>
      <c r="E19" s="8"/>
      <c r="F19" s="8"/>
    </row>
    <row r="20" spans="1:6" ht="12.75">
      <c r="A20" s="16" t="s">
        <v>266</v>
      </c>
      <c r="B20" s="17"/>
      <c r="C20" s="18"/>
      <c r="D20" s="19"/>
      <c r="E20" s="54" t="s">
        <v>259</v>
      </c>
      <c r="F20" s="54"/>
    </row>
    <row r="21" spans="1:6" ht="12.75">
      <c r="A21" s="20"/>
      <c r="B21" s="17"/>
      <c r="C21" s="15" t="s">
        <v>260</v>
      </c>
      <c r="D21" s="34"/>
      <c r="E21" s="55" t="s">
        <v>261</v>
      </c>
      <c r="F21" s="55"/>
    </row>
    <row r="22" spans="1:6" ht="12.75">
      <c r="A22" s="20"/>
      <c r="B22" s="17"/>
      <c r="C22" s="19"/>
      <c r="D22" s="34"/>
      <c r="E22" s="19"/>
      <c r="F22" s="19"/>
    </row>
    <row r="23" spans="1:6" ht="12.75">
      <c r="A23" s="16" t="s">
        <v>267</v>
      </c>
      <c r="B23" s="17"/>
      <c r="C23" s="18"/>
      <c r="D23" s="19"/>
      <c r="E23" s="54" t="s">
        <v>262</v>
      </c>
      <c r="F23" s="54"/>
    </row>
    <row r="24" spans="1:6" ht="12.75">
      <c r="A24" s="20" t="s">
        <v>268</v>
      </c>
      <c r="B24" s="17"/>
      <c r="C24" s="15" t="s">
        <v>260</v>
      </c>
      <c r="D24" s="19"/>
      <c r="E24" s="55" t="s">
        <v>261</v>
      </c>
      <c r="F24" s="55"/>
    </row>
    <row r="25" spans="1:6" ht="12.75">
      <c r="A25" s="20"/>
      <c r="B25" s="17"/>
      <c r="C25" s="19"/>
      <c r="D25" s="19"/>
      <c r="E25" s="19"/>
      <c r="F25" s="19"/>
    </row>
    <row r="26" spans="1:6" ht="12.75">
      <c r="A26" s="20" t="s">
        <v>611</v>
      </c>
      <c r="B26" s="17"/>
      <c r="C26" s="18"/>
      <c r="D26" s="19"/>
      <c r="E26" s="54" t="s">
        <v>612</v>
      </c>
      <c r="F26" s="54"/>
    </row>
    <row r="27" spans="1:6" ht="12.75">
      <c r="A27" s="20"/>
      <c r="B27" s="17"/>
      <c r="C27" s="15" t="s">
        <v>260</v>
      </c>
      <c r="D27" s="19"/>
      <c r="E27" s="55" t="s">
        <v>261</v>
      </c>
      <c r="F27" s="55"/>
    </row>
    <row r="28" spans="1:6" ht="12.75">
      <c r="A28" s="20"/>
      <c r="B28" s="17"/>
      <c r="C28" s="19"/>
      <c r="D28" s="19"/>
      <c r="E28" s="19"/>
      <c r="F28" s="19"/>
    </row>
    <row r="29" spans="1:6" ht="12.75">
      <c r="A29" s="32" t="s">
        <v>610</v>
      </c>
      <c r="B29" s="17"/>
      <c r="C29" s="19"/>
      <c r="D29" s="19"/>
      <c r="E29" s="19"/>
      <c r="F29" s="19"/>
    </row>
  </sheetData>
  <sheetProtection/>
  <mergeCells count="13">
    <mergeCell ref="A1:F1"/>
    <mergeCell ref="C2:C3"/>
    <mergeCell ref="A2:A3"/>
    <mergeCell ref="B2:B3"/>
    <mergeCell ref="D2:D3"/>
    <mergeCell ref="E2:E3"/>
    <mergeCell ref="F2:F3"/>
    <mergeCell ref="E26:F26"/>
    <mergeCell ref="E27:F27"/>
    <mergeCell ref="E20:F20"/>
    <mergeCell ref="E21:F21"/>
    <mergeCell ref="E23:F23"/>
    <mergeCell ref="E24:F24"/>
  </mergeCells>
  <printOptions/>
  <pageMargins left="0.7480314960629921" right="0.7480314960629921" top="0.984251968503937" bottom="0.1968503937007874"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BUH</dc:creator>
  <cp:keywords/>
  <dc:description/>
  <cp:lastModifiedBy>User</cp:lastModifiedBy>
  <cp:lastPrinted>2013-12-09T06:52:09Z</cp:lastPrinted>
  <dcterms:created xsi:type="dcterms:W3CDTF">2011-03-22T07:04:38Z</dcterms:created>
  <dcterms:modified xsi:type="dcterms:W3CDTF">2015-02-03T12:38:01Z</dcterms:modified>
  <cp:category/>
  <cp:version/>
  <cp:contentType/>
  <cp:contentStatus/>
</cp:coreProperties>
</file>